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autoCompressPictures="0" defaultThemeVersion="166925"/>
  <mc:AlternateContent xmlns:mc="http://schemas.openxmlformats.org/markup-compatibility/2006">
    <mc:Choice Requires="x15">
      <x15ac:absPath xmlns:x15ac="http://schemas.microsoft.com/office/spreadsheetml/2010/11/ac" url="Y:\IR_PROTECTED\2023\3 - Q3 IMS - 25Oct23\- Final versions\"/>
    </mc:Choice>
  </mc:AlternateContent>
  <xr:revisionPtr revIDLastSave="0" documentId="13_ncr:1_{574BEB3F-5AA0-420E-BAB8-12B4741753DF}" xr6:coauthVersionLast="47" xr6:coauthVersionMax="47" xr10:uidLastSave="{00000000-0000-0000-0000-000000000000}"/>
  <bookViews>
    <workbookView xWindow="-110" yWindow="-110" windowWidth="25820" windowHeight="14020" tabRatio="500" xr2:uid="{00000000-000D-0000-FFFF-FFFF00000000}"/>
  </bookViews>
  <sheets>
    <sheet name="Cover" sheetId="1" r:id="rId1"/>
    <sheet name="Contents" sheetId="2" r:id="rId2"/>
    <sheet name="1" sheetId="15"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 name="11"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3" i="9" l="1"/>
  <c r="S83" i="9"/>
  <c r="R84" i="9"/>
  <c r="S84" i="9"/>
  <c r="R85" i="9"/>
  <c r="S85" i="9"/>
  <c r="R86" i="9"/>
  <c r="S86" i="9"/>
  <c r="R87" i="9"/>
  <c r="S87" i="9"/>
  <c r="R88" i="9"/>
  <c r="S88" i="9"/>
  <c r="R89" i="9"/>
  <c r="S89" i="9"/>
  <c r="R90" i="9"/>
  <c r="S90" i="9"/>
  <c r="R91" i="9"/>
  <c r="S91" i="9"/>
  <c r="R92" i="9"/>
  <c r="S92" i="9"/>
  <c r="R93" i="9"/>
  <c r="S93" i="9"/>
  <c r="R34" i="9"/>
  <c r="S34" i="9"/>
  <c r="R35" i="9"/>
  <c r="S35" i="9"/>
  <c r="R36" i="9"/>
  <c r="S36" i="9"/>
  <c r="R37" i="9"/>
  <c r="S37" i="9"/>
  <c r="R38" i="9"/>
  <c r="S38" i="9"/>
  <c r="R39" i="9"/>
  <c r="S39" i="9"/>
  <c r="R40" i="9"/>
  <c r="S40" i="9"/>
  <c r="R41" i="9"/>
  <c r="S41" i="9"/>
  <c r="R42" i="9"/>
  <c r="S42" i="9"/>
  <c r="R43" i="9"/>
  <c r="S43" i="9"/>
  <c r="R44" i="9"/>
  <c r="S44" i="9"/>
</calcChain>
</file>

<file path=xl/sharedStrings.xml><?xml version="1.0" encoding="utf-8"?>
<sst xmlns="http://schemas.openxmlformats.org/spreadsheetml/2006/main" count="415" uniqueCount="263">
  <si>
    <t>LLOYDS BANKING GROUP plc</t>
  </si>
  <si>
    <r>
      <rPr>
        <sz val="22"/>
        <color rgb="FFFFFFFF"/>
        <rFont val="Arial"/>
        <family val="2"/>
      </rPr>
      <t>2</t>
    </r>
    <r>
      <rPr>
        <sz val="22"/>
        <color rgb="FFFFFFFF"/>
        <rFont val="Arial"/>
        <family val="2"/>
      </rPr>
      <t>5</t>
    </r>
    <r>
      <rPr>
        <sz val="22"/>
        <color rgb="FFFFFFFF"/>
        <rFont val="Arial"/>
        <family val="2"/>
      </rPr>
      <t xml:space="preserve"> </t>
    </r>
    <r>
      <rPr>
        <sz val="22"/>
        <color rgb="FFFFFFFF"/>
        <rFont val="Arial"/>
        <family val="2"/>
      </rPr>
      <t>October</t>
    </r>
    <r>
      <rPr>
        <sz val="22"/>
        <color rgb="FFFFFFFF"/>
        <rFont val="Arial"/>
        <family val="2"/>
      </rPr>
      <t xml:space="preserve"> 2023</t>
    </r>
  </si>
  <si>
    <t>Excel Downloads of Relevant Tables</t>
  </si>
  <si>
    <t xml:space="preserve">INDEX
</t>
  </si>
  <si>
    <t>https://www.lloydsbankinggroup.com/investors/financial-downloads.html</t>
  </si>
  <si>
    <t>Income statement - underlying basis</t>
  </si>
  <si>
    <t>1</t>
  </si>
  <si>
    <t>Key balance sheet metrics - underlying basis</t>
  </si>
  <si>
    <t>Quarterly information</t>
  </si>
  <si>
    <t>Balance sheet analysis</t>
  </si>
  <si>
    <t>Group results - statutory basis</t>
  </si>
  <si>
    <t>Capital generation</t>
  </si>
  <si>
    <t>Impairment charge (credit) by division</t>
  </si>
  <si>
    <t>Total expected credit loss allowance</t>
  </si>
  <si>
    <t>Total ECL allowance by scenario (underlying basis)</t>
  </si>
  <si>
    <t>UK ECONOMIC ASSUMPTIONS - BASE CASE SCENARIO BY QUARTER</t>
  </si>
  <si>
    <t>UK ECONOMIC ASSUMPTIONS - SCENARIOS BY YEAR</t>
  </si>
  <si>
    <t>Alternative performance measures</t>
  </si>
  <si>
    <t>The Group uses a number of alternative performance measures, including underlying profit, in the description of its business performance and financial position. These measures are labelled with a superscript ‘A’ throughout this document. Further information on these measures is set out on page 27. Unless otherwise stated, commentary on pages 1 to 2 and on pages 7 to 8 is given on an underlying basis.</t>
  </si>
  <si>
    <t>Nine
months
ended
30 Sep
2023
£m</t>
  </si>
  <si>
    <t>Nine
months
ended
30 Sep
2022
£m</t>
  </si>
  <si>
    <t>Change
%</t>
  </si>
  <si>
    <t>Three
months
ended
30 Sep
2023
£m</t>
  </si>
  <si>
    <t>Three
months
ended
30 Sep
2022
£m</t>
  </si>
  <si>
    <t>Underlying net interest income</t>
  </si>
  <si>
    <r>
      <rPr>
        <sz val="8"/>
        <color rgb="FF000000"/>
        <rFont val="Arial"/>
        <family val="2"/>
      </rPr>
      <t>Underlying other income</t>
    </r>
    <r>
      <rPr>
        <vertAlign val="superscript"/>
        <sz val="8"/>
        <color rgb="FF000000"/>
        <rFont val="Arial"/>
        <family val="2"/>
      </rPr>
      <t>1</t>
    </r>
  </si>
  <si>
    <t>Operating lease depreciation</t>
  </si>
  <si>
    <t>Net income</t>
  </si>
  <si>
    <r>
      <rPr>
        <sz val="8"/>
        <color rgb="FF000000"/>
        <rFont val="Arial"/>
        <family val="2"/>
      </rPr>
      <t>Operating costs</t>
    </r>
    <r>
      <rPr>
        <vertAlign val="superscript"/>
        <sz val="8"/>
        <color rgb="FF000000"/>
        <rFont val="Arial"/>
        <family val="2"/>
      </rPr>
      <t>1</t>
    </r>
  </si>
  <si>
    <t>Remediation</t>
  </si>
  <si>
    <t>Total costs</t>
  </si>
  <si>
    <t>Underlying profit before impairment</t>
  </si>
  <si>
    <t>Underlying impairment charge</t>
  </si>
  <si>
    <t>Underlying profit</t>
  </si>
  <si>
    <t>Restructuring</t>
  </si>
  <si>
    <r>
      <rPr>
        <sz val="8"/>
        <color rgb="FF000000"/>
        <rFont val="Arial"/>
        <family val="2"/>
      </rPr>
      <t>Volatility and other items</t>
    </r>
    <r>
      <rPr>
        <vertAlign val="superscript"/>
        <sz val="8"/>
        <color rgb="FF000000"/>
        <rFont val="Arial"/>
        <family val="2"/>
      </rPr>
      <t>1</t>
    </r>
  </si>
  <si>
    <r>
      <rPr>
        <sz val="8"/>
        <color rgb="FF000000"/>
        <rFont val="Arial"/>
        <family val="2"/>
      </rPr>
      <t>Tax expense</t>
    </r>
    <r>
      <rPr>
        <vertAlign val="superscript"/>
        <sz val="8"/>
        <color rgb="FF000000"/>
        <rFont val="Arial"/>
        <family val="2"/>
      </rPr>
      <t>1</t>
    </r>
  </si>
  <si>
    <t xml:space="preserve"> </t>
  </si>
  <si>
    <r>
      <rPr>
        <sz val="8"/>
        <color rgb="FF000000"/>
        <rFont val="Arial"/>
        <family val="2"/>
      </rPr>
      <t>Banking net interest margin</t>
    </r>
    <r>
      <rPr>
        <vertAlign val="superscript"/>
        <sz val="8"/>
        <color rgb="FF000000"/>
        <rFont val="Arial"/>
        <family val="2"/>
      </rPr>
      <t>A</t>
    </r>
  </si>
  <si>
    <r>
      <rPr>
        <sz val="8"/>
        <color rgb="FF000000"/>
        <rFont val="Arial"/>
        <family val="2"/>
      </rPr>
      <t>Average interest-earning banking assets</t>
    </r>
    <r>
      <rPr>
        <vertAlign val="superscript"/>
        <sz val="8"/>
        <color rgb="FF000000"/>
        <rFont val="Arial"/>
        <family val="2"/>
      </rPr>
      <t>A</t>
    </r>
  </si>
  <si>
    <r>
      <rPr>
        <sz val="8"/>
        <color rgb="FF000000"/>
        <rFont val="Arial"/>
        <family val="2"/>
      </rPr>
      <t>Cost:income ratio</t>
    </r>
    <r>
      <rPr>
        <vertAlign val="superscript"/>
        <sz val="8"/>
        <color rgb="FF000000"/>
        <rFont val="Arial"/>
        <family val="2"/>
      </rPr>
      <t>A,1</t>
    </r>
  </si>
  <si>
    <r>
      <rPr>
        <sz val="8"/>
        <color rgb="FF000000"/>
        <rFont val="Arial"/>
        <family val="2"/>
      </rPr>
      <t>Asset quality ratio</t>
    </r>
    <r>
      <rPr>
        <vertAlign val="superscript"/>
        <sz val="8"/>
        <color rgb="FF000000"/>
        <rFont val="Arial"/>
        <family val="2"/>
      </rPr>
      <t>A</t>
    </r>
  </si>
  <si>
    <r>
      <rPr>
        <sz val="8"/>
        <color rgb="FF000000"/>
        <rFont val="Arial"/>
        <family val="2"/>
      </rPr>
      <t>Return on tangible equity</t>
    </r>
    <r>
      <rPr>
        <vertAlign val="superscript"/>
        <sz val="8"/>
        <color rgb="FF000000"/>
        <rFont val="Arial"/>
        <family val="2"/>
      </rPr>
      <t>A,1</t>
    </r>
  </si>
  <si>
    <t>KEY BALANCE SHEET METRICS</t>
  </si>
  <si>
    <t>Loans and advances to customers</t>
  </si>
  <si>
    <t>Customer deposits</t>
  </si>
  <si>
    <t>CET1 ratio</t>
  </si>
  <si>
    <t>Total capital ratio</t>
  </si>
  <si>
    <t>MREL ratio</t>
  </si>
  <si>
    <t>UK leverage ratio</t>
  </si>
  <si>
    <t>Risk-weighted assets</t>
  </si>
  <si>
    <t>Wholesale funding</t>
  </si>
  <si>
    <r>
      <rPr>
        <b/>
        <sz val="10"/>
        <color rgb="FF000000"/>
        <rFont val="Arial"/>
        <family val="2"/>
      </rPr>
      <t>QUARTERLY INFORMATION</t>
    </r>
    <r>
      <rPr>
        <b/>
        <vertAlign val="superscript"/>
        <sz val="10"/>
        <color rgb="FF000000"/>
        <rFont val="Arial"/>
        <family val="2"/>
      </rPr>
      <t>A</t>
    </r>
  </si>
  <si>
    <t>Quarter
ended
30 Sep
2023
£m</t>
  </si>
  <si>
    <t>Quarter
ended
30 Jun
2023
£m</t>
  </si>
  <si>
    <t>Quarter
ended
31 Mar 
2023
£m</t>
  </si>
  <si>
    <t>Quarter 
ended 
31 Dec 
2022 
£m</t>
  </si>
  <si>
    <t>Quarter
ended
30 Sep
2022
£m</t>
  </si>
  <si>
    <t>Quarter
ended
30 Jun
2022
£m</t>
  </si>
  <si>
    <t>Quarter
ended
31 Mar
2022
£m</t>
  </si>
  <si>
    <r>
      <rPr>
        <sz val="8"/>
        <color rgb="FF000000"/>
        <rFont val="Arial"/>
        <family val="2"/>
      </rPr>
      <t>Loan to deposit ratio</t>
    </r>
    <r>
      <rPr>
        <vertAlign val="superscript"/>
        <sz val="8"/>
        <color rgb="FF000000"/>
        <rFont val="Arial"/>
        <family val="2"/>
      </rPr>
      <t>A</t>
    </r>
  </si>
  <si>
    <r>
      <rPr>
        <sz val="8"/>
        <color rgb="FF000000"/>
        <rFont val="Arial"/>
        <family val="2"/>
      </rPr>
      <t>Tangible net assets per share</t>
    </r>
    <r>
      <rPr>
        <vertAlign val="superscript"/>
        <sz val="8"/>
        <color rgb="FF000000"/>
        <rFont val="Arial"/>
        <family val="2"/>
      </rPr>
      <t>A,1</t>
    </r>
  </si>
  <si>
    <r>
      <rPr>
        <vertAlign val="superscript"/>
        <sz val="8"/>
        <color rgb="FF000000"/>
        <rFont val="Arial"/>
        <family val="2"/>
      </rPr>
      <t>1</t>
    </r>
    <r>
      <rPr>
        <sz val="8"/>
        <color rgb="FF000000"/>
        <rFont val="Arial"/>
        <family val="2"/>
      </rPr>
      <t xml:space="preserve"> </t>
    </r>
    <r>
      <rPr>
        <sz val="8"/>
        <color rgb="FF000000"/>
        <rFont val="Arial"/>
        <family val="2"/>
      </rPr>
      <t xml:space="preserve">2022 comparatives have been restated to reflect the impact of IFRS 17. See page </t>
    </r>
    <r>
      <rPr>
        <sz val="8"/>
        <color rgb="FF000000"/>
        <rFont val="Arial"/>
        <family val="2"/>
      </rPr>
      <t>16.</t>
    </r>
  </si>
  <si>
    <t>BALANCE SHEET ANALYSIS</t>
  </si>
  <si>
    <t>At 30 Sep
2023
£bn</t>
  </si>
  <si>
    <t>At 30 Jun
2023
£bn</t>
  </si>
  <si>
    <t>At 30 Sep
2022
£bn</t>
  </si>
  <si>
    <t>At 31 Dec
2022
£bn</t>
  </si>
  <si>
    <t>Open mortgage book</t>
  </si>
  <si>
    <t>Closed mortgage book</t>
  </si>
  <si>
    <t>Credit cards</t>
  </si>
  <si>
    <t>UK Retail unsecured loans</t>
  </si>
  <si>
    <t>UK Motor Finance</t>
  </si>
  <si>
    <t>Overdrafts</t>
  </si>
  <si>
    <t>Wealth</t>
  </si>
  <si>
    <r>
      <rPr>
        <sz val="8"/>
        <color rgb="FF000000"/>
        <rFont val="Arial"/>
        <family val="2"/>
      </rPr>
      <t>Retail other</t>
    </r>
    <r>
      <rPr>
        <vertAlign val="superscript"/>
        <sz val="8"/>
        <color rgb="FF000000"/>
        <rFont val="Arial"/>
        <family val="2"/>
      </rPr>
      <t>1</t>
    </r>
  </si>
  <si>
    <t>Small and Medium Businesses</t>
  </si>
  <si>
    <t>Corporate and Institutional Banking</t>
  </si>
  <si>
    <r>
      <rPr>
        <sz val="8"/>
        <color rgb="FF000000"/>
        <rFont val="Arial"/>
        <family val="2"/>
      </rPr>
      <t>Central items</t>
    </r>
    <r>
      <rPr>
        <vertAlign val="superscript"/>
        <sz val="8"/>
        <color rgb="FF000000"/>
        <rFont val="Arial"/>
        <family val="2"/>
      </rPr>
      <t>2</t>
    </r>
  </si>
  <si>
    <t>Retail current accounts</t>
  </si>
  <si>
    <t>Retail relationship savings accounts</t>
  </si>
  <si>
    <t>Retail tactical savings accounts</t>
  </si>
  <si>
    <t>Commercial Banking deposits</t>
  </si>
  <si>
    <t>Central items</t>
  </si>
  <si>
    <r>
      <rPr>
        <b/>
        <sz val="8"/>
        <color rgb="FF000000"/>
        <rFont val="Arial"/>
        <family val="2"/>
      </rPr>
      <t>Total assets</t>
    </r>
    <r>
      <rPr>
        <b/>
        <vertAlign val="superscript"/>
        <sz val="8"/>
        <color rgb="FF000000"/>
        <rFont val="Arial"/>
        <family val="2"/>
      </rPr>
      <t>3</t>
    </r>
  </si>
  <si>
    <r>
      <rPr>
        <b/>
        <sz val="8"/>
        <color rgb="FF000000"/>
        <rFont val="Arial"/>
        <family val="2"/>
      </rPr>
      <t>Total liabilities</t>
    </r>
    <r>
      <rPr>
        <b/>
        <vertAlign val="superscript"/>
        <sz val="8"/>
        <color rgb="FF000000"/>
        <rFont val="Arial"/>
        <family val="2"/>
      </rPr>
      <t>3</t>
    </r>
  </si>
  <si>
    <r>
      <rPr>
        <sz val="8"/>
        <color rgb="FF000000"/>
        <rFont val="Arial"/>
        <family val="2"/>
      </rPr>
      <t>Ordinary shareholders’ equity</t>
    </r>
    <r>
      <rPr>
        <vertAlign val="superscript"/>
        <sz val="8"/>
        <color rgb="FF000000"/>
        <rFont val="Arial"/>
        <family val="2"/>
      </rPr>
      <t>3</t>
    </r>
  </si>
  <si>
    <t>Other equity instruments</t>
  </si>
  <si>
    <t>Non-controlling interests</t>
  </si>
  <si>
    <t>Total equity</t>
  </si>
  <si>
    <t>Ordinary shares in issue, excluding own shares</t>
  </si>
  <si>
    <r>
      <rPr>
        <vertAlign val="superscript"/>
        <sz val="8"/>
        <color rgb="FF000000"/>
        <rFont val="Arial"/>
        <family val="2"/>
      </rPr>
      <t xml:space="preserve">1 </t>
    </r>
    <r>
      <rPr>
        <sz val="8"/>
        <color rgb="FF000000"/>
        <rFont val="Arial"/>
        <family val="2"/>
      </rPr>
      <t>Primarily Europe.</t>
    </r>
  </si>
  <si>
    <r>
      <rPr>
        <vertAlign val="superscript"/>
        <sz val="8"/>
        <color rgb="FF000000"/>
        <rFont val="Arial"/>
        <family val="2"/>
      </rPr>
      <t xml:space="preserve">2 </t>
    </r>
    <r>
      <rPr>
        <sz val="8"/>
        <color rgb="FF000000"/>
        <rFont val="Arial"/>
        <family val="2"/>
      </rPr>
      <t>Central items includes central fair value hedge accounting adjustments.</t>
    </r>
  </si>
  <si>
    <r>
      <rPr>
        <vertAlign val="superscript"/>
        <sz val="8"/>
        <color rgb="FF000000"/>
        <rFont val="Arial"/>
        <family val="2"/>
      </rPr>
      <t xml:space="preserve">3 </t>
    </r>
    <r>
      <rPr>
        <sz val="8"/>
        <color rgb="FF000000"/>
        <rFont val="Arial"/>
        <family val="2"/>
      </rPr>
      <t xml:space="preserve">2022 comparatives have been restated to reflect the impact of IFRS 17. See page </t>
    </r>
    <r>
      <rPr>
        <sz val="8"/>
        <color rgb="FF000000"/>
        <rFont val="Arial"/>
        <family val="2"/>
      </rPr>
      <t>16</t>
    </r>
    <r>
      <rPr>
        <sz val="8"/>
        <color rgb="FF000000"/>
        <rFont val="Arial"/>
        <family val="2"/>
      </rPr>
      <t>.</t>
    </r>
  </si>
  <si>
    <t>GROUP RESULTS - STATUTORY BASIS</t>
  </si>
  <si>
    <t>Summary income statement</t>
  </si>
  <si>
    <r>
      <rPr>
        <sz val="8"/>
        <color rgb="FF000000"/>
        <rFont val="Arial"/>
        <family val="2"/>
      </rPr>
      <t xml:space="preserve">Nine
</t>
    </r>
    <r>
      <rPr>
        <sz val="8"/>
        <color rgb="FF000000"/>
        <rFont val="Arial"/>
        <family val="2"/>
      </rPr>
      <t xml:space="preserve">months
</t>
    </r>
    <r>
      <rPr>
        <sz val="8"/>
        <color rgb="FF000000"/>
        <rFont val="Arial"/>
        <family val="2"/>
      </rPr>
      <t xml:space="preserve">ended
</t>
    </r>
    <r>
      <rPr>
        <sz val="8"/>
        <color rgb="FF000000"/>
        <rFont val="Arial"/>
        <family val="2"/>
      </rPr>
      <t xml:space="preserve">30 Sep
</t>
    </r>
    <r>
      <rPr>
        <sz val="8"/>
        <color rgb="FF000000"/>
        <rFont val="Arial"/>
        <family val="2"/>
      </rPr>
      <t>2022</t>
    </r>
    <r>
      <rPr>
        <vertAlign val="superscript"/>
        <sz val="8"/>
        <color rgb="FF000000"/>
        <rFont val="Arial"/>
        <family val="2"/>
      </rPr>
      <t xml:space="preserve">1
</t>
    </r>
    <r>
      <rPr>
        <sz val="8"/>
        <color rgb="FF000000"/>
        <rFont val="Arial"/>
        <family val="2"/>
      </rPr>
      <t>£m</t>
    </r>
  </si>
  <si>
    <t>Net interest income</t>
  </si>
  <si>
    <t>Other income</t>
  </si>
  <si>
    <t>Total income</t>
  </si>
  <si>
    <t>Net finance (expense) income in respect of insurance and investment contracts</t>
  </si>
  <si>
    <t>Total income, after net finance (expense) income in respect of insurance and investment contracts</t>
  </si>
  <si>
    <t>Operating expenses</t>
  </si>
  <si>
    <t>Impairment</t>
  </si>
  <si>
    <t>Profit before tax</t>
  </si>
  <si>
    <t>Tax expense</t>
  </si>
  <si>
    <t>Profit for the period</t>
  </si>
  <si>
    <t>Profit attributable to ordinary shareholders</t>
  </si>
  <si>
    <t>Ordinary shares in issue (weighted-average – basic)</t>
  </si>
  <si>
    <t>Basic earnings per share</t>
  </si>
  <si>
    <r>
      <rPr>
        <vertAlign val="superscript"/>
        <sz val="8"/>
        <color rgb="FF000000"/>
        <rFont val="Arial"/>
        <family val="2"/>
      </rPr>
      <t xml:space="preserve">1 </t>
    </r>
    <r>
      <rPr>
        <sz val="8"/>
        <color rgb="FF000000"/>
        <rFont val="Arial"/>
        <family val="2"/>
      </rPr>
      <t>2022 comparatives have been restated to reflect the impact of IFRS 17. See page</t>
    </r>
    <r>
      <rPr>
        <sz val="8"/>
        <color rgb="FF000000"/>
        <rFont val="Arial"/>
        <family val="2"/>
      </rPr>
      <t xml:space="preserve"> </t>
    </r>
    <r>
      <rPr>
        <sz val="8"/>
        <color rgb="FF000000"/>
        <rFont val="Arial"/>
        <family val="2"/>
      </rPr>
      <t>16</t>
    </r>
  </si>
  <si>
    <t>CAPITAL GENERATION</t>
  </si>
  <si>
    <r>
      <rPr>
        <b/>
        <sz val="8"/>
        <color rgb="FF000000"/>
        <rFont val="Arial"/>
        <family val="2"/>
      </rPr>
      <t>Pro forma CET1 ratio as at 31 December 2022</t>
    </r>
    <r>
      <rPr>
        <b/>
        <vertAlign val="superscript"/>
        <sz val="8"/>
        <color rgb="FF000000"/>
        <rFont val="Arial"/>
        <family val="2"/>
      </rPr>
      <t>1</t>
    </r>
  </si>
  <si>
    <t>Banking build (including impairment charge) (bps)</t>
  </si>
  <si>
    <t>Risk-weighted assets (bps)</t>
  </si>
  <si>
    <t>Fixed pension deficit contributions (bps)</t>
  </si>
  <si>
    <t>Other movements (bps)</t>
  </si>
  <si>
    <t>Capital generation (bps)</t>
  </si>
  <si>
    <r>
      <rPr>
        <sz val="8"/>
        <color rgb="FF000000"/>
        <rFont val="Arial"/>
        <family val="2"/>
      </rPr>
      <t>CRD IV and transitional headwinds (bps)</t>
    </r>
    <r>
      <rPr>
        <vertAlign val="superscript"/>
        <sz val="8"/>
        <color rgb="FF000000"/>
        <rFont val="Arial"/>
        <family val="2"/>
      </rPr>
      <t>2</t>
    </r>
  </si>
  <si>
    <t>Capital generation (post CRD IV and transitional headwinds) (bps)</t>
  </si>
  <si>
    <t>Tusker acquisition (bps)</t>
  </si>
  <si>
    <t>Ordinary dividend (bps)</t>
  </si>
  <si>
    <t>CET1 ratio as at 30 September 2023</t>
  </si>
  <si>
    <r>
      <rPr>
        <vertAlign val="superscript"/>
        <sz val="8"/>
        <color rgb="FF000000"/>
        <rFont val="Arial"/>
        <family val="2"/>
      </rPr>
      <t xml:space="preserve">1 </t>
    </r>
    <r>
      <rPr>
        <sz val="8"/>
        <color rgb="FF000000"/>
        <rFont val="Arial"/>
        <family val="2"/>
      </rPr>
      <t>31 December 2022 reflects the interim ordinary dividend received from the Insurance business in February 2023 and the full impact of the announced share buyback, but excludes the impact of the phased unwind of IFRS 9 relief on 1 January 2023.</t>
    </r>
  </si>
  <si>
    <r>
      <rPr>
        <vertAlign val="superscript"/>
        <sz val="8"/>
        <color rgb="FF000000"/>
        <rFont val="Arial"/>
        <family val="2"/>
      </rPr>
      <t xml:space="preserve">2 </t>
    </r>
    <r>
      <rPr>
        <sz val="8"/>
        <color rgb="FF000000"/>
        <rFont val="Arial"/>
        <family val="2"/>
      </rPr>
      <t>Phased unwind of IFRS 9 relief and an adjustment for the anticipated impact of CRD IV models.</t>
    </r>
  </si>
  <si>
    <r>
      <rPr>
        <b/>
        <sz val="10"/>
        <color rgb="FF000000"/>
        <rFont val="Arial"/>
        <family val="2"/>
      </rPr>
      <t>IMPAIRMENT DETAIL</t>
    </r>
  </si>
  <si>
    <t>Three
months
ended 
30 Sep
2022
£m</t>
  </si>
  <si>
    <r>
      <rPr>
        <sz val="8"/>
        <color rgb="FF000000"/>
        <rFont val="Arial"/>
        <family val="2"/>
      </rPr>
      <t>Charges pre-updated MES</t>
    </r>
    <r>
      <rPr>
        <vertAlign val="superscript"/>
        <sz val="8"/>
        <color rgb="FF000000"/>
        <rFont val="Arial"/>
        <family val="2"/>
      </rPr>
      <t>1</t>
    </r>
  </si>
  <si>
    <t>Retail</t>
  </si>
  <si>
    <t>Commercial Banking</t>
  </si>
  <si>
    <t>Other</t>
  </si>
  <si>
    <t>Updated economic outlook</t>
  </si>
  <si>
    <r>
      <rPr>
        <b/>
        <sz val="8"/>
        <color rgb="FF000000"/>
        <rFont val="Arial"/>
        <family val="2"/>
      </rPr>
      <t>Underlying impairment charge</t>
    </r>
    <r>
      <rPr>
        <b/>
        <vertAlign val="superscript"/>
        <sz val="8"/>
        <color rgb="FF000000"/>
        <rFont val="Arial"/>
        <family val="2"/>
      </rPr>
      <t>A</t>
    </r>
  </si>
  <si>
    <r>
      <rPr>
        <sz val="8"/>
        <color rgb="FF000000"/>
        <rFont val="Arial"/>
        <family val="2"/>
      </rPr>
      <t>Total expected credit loss allowance</t>
    </r>
    <r>
      <rPr>
        <vertAlign val="superscript"/>
        <sz val="8"/>
        <color rgb="FF000000"/>
        <rFont val="Arial"/>
        <family val="2"/>
      </rPr>
      <t xml:space="preserve">A
</t>
    </r>
    <r>
      <rPr>
        <sz val="8"/>
        <color rgb="FF000000"/>
        <rFont val="Arial"/>
        <family val="2"/>
      </rPr>
      <t>(at end of period)</t>
    </r>
  </si>
  <si>
    <r>
      <rPr>
        <vertAlign val="superscript"/>
        <sz val="8"/>
        <color rgb="FF000000"/>
        <rFont val="Arial"/>
        <family val="2"/>
      </rPr>
      <t xml:space="preserve">1 </t>
    </r>
    <r>
      <rPr>
        <sz val="8"/>
        <color rgb="FF000000"/>
        <rFont val="Arial"/>
        <family val="2"/>
      </rPr>
      <t>Impairment charges excluding the impact from updated economic outlook taken each quarter.</t>
    </r>
  </si>
  <si>
    <r>
      <rPr>
        <b/>
        <sz val="10"/>
        <color rgb="FF000000"/>
        <rFont val="Arial"/>
        <family val="2"/>
      </rPr>
      <t>LOANS AND ADVANCES TO CUSTOMERS AND EXPECTED CREDIT LOSS ALLOWANCE - UNDERLYING BASIS</t>
    </r>
    <r>
      <rPr>
        <b/>
        <vertAlign val="superscript"/>
        <sz val="10"/>
        <color rgb="FF000000"/>
        <rFont val="Arial"/>
        <family val="2"/>
      </rPr>
      <t>A</t>
    </r>
  </si>
  <si>
    <t>At 30 September 2023</t>
  </si>
  <si>
    <t>Stage 1
£m</t>
  </si>
  <si>
    <t>Stage 2
£m</t>
  </si>
  <si>
    <t>Stage 3
£m</t>
  </si>
  <si>
    <t>Total
£m</t>
  </si>
  <si>
    <t>Stage 2
as % of
total</t>
  </si>
  <si>
    <t>Stage 3
as % of
total</t>
  </si>
  <si>
    <t>UK mortgages</t>
  </si>
  <si>
    <t>Loans and overdrafts</t>
  </si>
  <si>
    <r>
      <rPr>
        <sz val="8"/>
        <color rgb="FF000000"/>
        <rFont val="Arial"/>
        <family val="2"/>
      </rPr>
      <t>Retail</t>
    </r>
    <r>
      <rPr>
        <vertAlign val="superscript"/>
        <sz val="8"/>
        <color rgb="FF000000"/>
        <rFont val="Arial"/>
        <family val="2"/>
      </rPr>
      <t>1</t>
    </r>
  </si>
  <si>
    <t xml:space="preserve">Corporate and Institutional Banking </t>
  </si>
  <si>
    <r>
      <rPr>
        <sz val="8"/>
        <color rgb="FF000000"/>
        <rFont val="Arial"/>
        <family val="2"/>
      </rPr>
      <t>Equity Investments and Central Items</t>
    </r>
    <r>
      <rPr>
        <vertAlign val="superscript"/>
        <sz val="8"/>
        <color rgb="FF000000"/>
        <rFont val="Arial"/>
        <family val="2"/>
      </rPr>
      <t>2</t>
    </r>
  </si>
  <si>
    <t>Total gross lending</t>
  </si>
  <si>
    <t>ECL allowance on drawn balances</t>
  </si>
  <si>
    <t>Net balance sheet carrying value</t>
  </si>
  <si>
    <t>Customer related ECL allowance (drawn and undrawn)</t>
  </si>
  <si>
    <r>
      <rPr>
        <sz val="8"/>
        <color rgb="FF000000"/>
        <rFont val="Arial"/>
        <family val="2"/>
      </rPr>
      <t>UK Motor Finance</t>
    </r>
    <r>
      <rPr>
        <vertAlign val="superscript"/>
        <sz val="8"/>
        <color rgb="FF000000"/>
        <rFont val="Arial"/>
        <family val="2"/>
      </rPr>
      <t>3</t>
    </r>
  </si>
  <si>
    <t>Equity Investments and Central Items</t>
  </si>
  <si>
    <t>Total</t>
  </si>
  <si>
    <r>
      <rPr>
        <b/>
        <sz val="8"/>
        <color rgb="FF000000"/>
        <rFont val="Arial"/>
        <family val="2"/>
      </rPr>
      <t>Customer related ECL allowance (drawn and undrawn) as a percentage of loans and advances to customers</t>
    </r>
    <r>
      <rPr>
        <b/>
        <vertAlign val="superscript"/>
        <sz val="8"/>
        <color rgb="FF000000"/>
        <rFont val="Arial"/>
        <family val="2"/>
      </rPr>
      <t>4</t>
    </r>
  </si>
  <si>
    <r>
      <rPr>
        <vertAlign val="superscript"/>
        <sz val="8"/>
        <color rgb="FF000000"/>
        <rFont val="Arial"/>
        <family val="2"/>
      </rPr>
      <t>1</t>
    </r>
    <r>
      <rPr>
        <sz val="8"/>
        <color rgb="FF000000"/>
        <rFont val="Arial"/>
        <family val="2"/>
      </rPr>
      <t xml:space="preserve"> Retail balances exclude the impact of the HBOS acquisition-related adjustments.</t>
    </r>
  </si>
  <si>
    <r>
      <rPr>
        <sz val="8"/>
        <color rgb="FF000000"/>
        <rFont val="Arial"/>
        <family val="2"/>
      </rPr>
      <t xml:space="preserve">
</t>
    </r>
    <r>
      <rPr>
        <vertAlign val="superscript"/>
        <sz val="8"/>
        <color rgb="FF000000"/>
        <rFont val="Arial"/>
        <family val="2"/>
      </rPr>
      <t>2</t>
    </r>
    <r>
      <rPr>
        <sz val="8"/>
        <color rgb="FF000000"/>
        <rFont val="Arial"/>
        <family val="2"/>
      </rPr>
      <t xml:space="preserve"> Contains centralised fair value hedge accounting adjustments.</t>
    </r>
  </si>
  <si>
    <r>
      <rPr>
        <vertAlign val="superscript"/>
        <sz val="8"/>
        <color rgb="FF000000"/>
        <rFont val="Arial"/>
        <family val="2"/>
      </rPr>
      <t>3</t>
    </r>
    <r>
      <rPr>
        <sz val="8"/>
        <color rgb="FF000000"/>
        <rFont val="Arial"/>
        <family val="2"/>
      </rPr>
      <t xml:space="preserve"> UK Motor Finance for Stages 1 and 2 include £</t>
    </r>
    <r>
      <rPr>
        <sz val="8"/>
        <color rgb="FF000000"/>
        <rFont val="Arial"/>
        <family val="2"/>
      </rPr>
      <t>116</t>
    </r>
    <r>
      <rPr>
        <sz val="8"/>
        <color rgb="FF000000"/>
        <rFont val="Arial"/>
        <family val="2"/>
      </rPr>
      <t xml:space="preserve"> million relating to provisions against residual values of vehicles subject to finance leasing agreements. These provisions are included within the calculation of coverage ratios.</t>
    </r>
  </si>
  <si>
    <r>
      <rPr>
        <vertAlign val="superscript"/>
        <sz val="8"/>
        <color rgb="FF000000"/>
        <rFont val="Arial"/>
        <family val="2"/>
      </rPr>
      <t>4</t>
    </r>
    <r>
      <rPr>
        <sz val="8"/>
        <color rgb="FF000000"/>
        <rFont val="Arial"/>
        <family val="2"/>
      </rPr>
      <t xml:space="preserve"> Total and Stage 3 ECL allowances as a percentage of drawn balances exclude loans in recoveries in Credit cards of £</t>
    </r>
    <r>
      <rPr>
        <sz val="8"/>
        <color rgb="FF000000"/>
        <rFont val="Arial"/>
        <family val="2"/>
      </rPr>
      <t>62</t>
    </r>
    <r>
      <rPr>
        <sz val="8"/>
        <color rgb="FF000000"/>
        <rFont val="Arial"/>
        <family val="2"/>
      </rPr>
      <t> million, Loans and overdrafts of £</t>
    </r>
    <r>
      <rPr>
        <sz val="8"/>
        <color rgb="FF000000"/>
        <rFont val="Arial"/>
        <family val="2"/>
      </rPr>
      <t>45</t>
    </r>
    <r>
      <rPr>
        <sz val="8"/>
        <color rgb="FF000000"/>
        <rFont val="Arial"/>
        <family val="2"/>
      </rPr>
      <t xml:space="preserve"> </t>
    </r>
    <r>
      <rPr>
        <sz val="8"/>
        <color rgb="FF000000"/>
        <rFont val="Arial"/>
        <family val="2"/>
      </rPr>
      <t>million</t>
    </r>
    <r>
      <rPr>
        <sz val="8"/>
        <color rgb="FF000000"/>
        <rFont val="Arial"/>
        <family val="2"/>
      </rPr>
      <t xml:space="preserve"> and</t>
    </r>
    <r>
      <rPr>
        <sz val="8"/>
        <color rgb="FF000000"/>
        <rFont val="Arial"/>
        <family val="2"/>
      </rPr>
      <t xml:space="preserve"> Small and Medium Businesses of £</t>
    </r>
    <r>
      <rPr>
        <sz val="8"/>
        <color rgb="FF000000"/>
        <rFont val="Arial"/>
        <family val="2"/>
      </rPr>
      <t>321</t>
    </r>
    <r>
      <rPr>
        <sz val="8"/>
        <color rgb="FF000000"/>
        <rFont val="Arial"/>
        <family val="2"/>
      </rPr>
      <t xml:space="preserve"> </t>
    </r>
    <r>
      <rPr>
        <sz val="8"/>
        <color rgb="FF000000"/>
        <rFont val="Arial"/>
        <family val="2"/>
      </rPr>
      <t>million</t>
    </r>
    <r>
      <rPr>
        <sz val="8"/>
        <color rgb="FF000000"/>
        <rFont val="Arial"/>
        <family val="2"/>
      </rPr>
      <t>.</t>
    </r>
  </si>
  <si>
    <t>At 31 December 2022</t>
  </si>
  <si>
    <r>
      <rPr>
        <sz val="8"/>
        <color rgb="FF000000"/>
        <rFont val="Arial"/>
        <family val="2"/>
      </rPr>
      <t>Customer related ECL allowance (drawn and undrawn) as a percentage of loans and advances to customers</t>
    </r>
    <r>
      <rPr>
        <vertAlign val="superscript"/>
        <sz val="8"/>
        <color rgb="FF000000"/>
        <rFont val="Arial"/>
        <family val="2"/>
      </rPr>
      <t>4</t>
    </r>
  </si>
  <si>
    <r>
      <rPr>
        <vertAlign val="superscript"/>
        <sz val="8"/>
        <color rgb="FF000000"/>
        <rFont val="Arial"/>
        <family val="2"/>
      </rPr>
      <t>1</t>
    </r>
    <r>
      <rPr>
        <sz val="8"/>
        <color rgb="FF000000"/>
        <rFont val="Arial"/>
        <family val="2"/>
      </rPr>
      <t xml:space="preserve"> Retail balances exclude the impact of the HBOS acquisition-related adjustments.</t>
    </r>
  </si>
  <si>
    <r>
      <rPr>
        <vertAlign val="superscript"/>
        <sz val="8"/>
        <color rgb="FF000000"/>
        <rFont val="Arial"/>
        <family val="2"/>
      </rPr>
      <t>2</t>
    </r>
    <r>
      <rPr>
        <sz val="8"/>
        <color rgb="FF000000"/>
        <rFont val="Arial"/>
        <family val="2"/>
      </rPr>
      <t xml:space="preserve"> Contains centralised fair value hedge accounting adjustments.</t>
    </r>
  </si>
  <si>
    <r>
      <rPr>
        <vertAlign val="superscript"/>
        <sz val="8"/>
        <color rgb="FF000000"/>
        <rFont val="Arial"/>
        <family val="2"/>
      </rPr>
      <t>3</t>
    </r>
    <r>
      <rPr>
        <sz val="8"/>
        <color rgb="FF000000"/>
        <rFont val="Arial"/>
        <family val="2"/>
      </rPr>
      <t xml:space="preserve"> UK Motor Finance for Stages 1 and 2 include £92 million relating to provisions against residual values of vehicles subject to finance leasing agreements. These provisions are included within the calculation of coverage ratios.</t>
    </r>
  </si>
  <si>
    <r>
      <rPr>
        <vertAlign val="superscript"/>
        <sz val="8"/>
        <color rgb="FF000000"/>
        <rFont val="Arial"/>
        <family val="2"/>
      </rPr>
      <t>4</t>
    </r>
    <r>
      <rPr>
        <sz val="8"/>
        <color rgb="FF000000"/>
        <rFont val="Arial"/>
        <family val="2"/>
      </rPr>
      <t xml:space="preserve"> </t>
    </r>
    <r>
      <rPr>
        <sz val="8"/>
        <color rgb="FF000000"/>
        <rFont val="Arial"/>
        <family val="2"/>
      </rPr>
      <t>Total and Stage 3 ECL allowances as a percentage of drawn balances exclude loans in recoveries in Credit cards of £</t>
    </r>
    <r>
      <rPr>
        <sz val="8"/>
        <color rgb="FF000000"/>
        <rFont val="Arial"/>
        <family val="2"/>
      </rPr>
      <t>67</t>
    </r>
    <r>
      <rPr>
        <sz val="8"/>
        <color rgb="FF000000"/>
        <rFont val="Arial"/>
        <family val="2"/>
      </rPr>
      <t xml:space="preserve"> </t>
    </r>
    <r>
      <rPr>
        <sz val="8"/>
        <color rgb="FF000000"/>
        <rFont val="Arial"/>
        <family val="2"/>
      </rPr>
      <t>million, Loans and overdrafts of £</t>
    </r>
    <r>
      <rPr>
        <sz val="8"/>
        <color rgb="FF000000"/>
        <rFont val="Arial"/>
        <family val="2"/>
      </rPr>
      <t>52</t>
    </r>
    <r>
      <rPr>
        <sz val="8"/>
        <color rgb="FF000000"/>
        <rFont val="Arial"/>
        <family val="2"/>
      </rPr>
      <t xml:space="preserve"> </t>
    </r>
    <r>
      <rPr>
        <sz val="8"/>
        <color rgb="FF000000"/>
        <rFont val="Arial"/>
        <family val="2"/>
      </rPr>
      <t>million, Small and Medium Businesses of £</t>
    </r>
    <r>
      <rPr>
        <sz val="8"/>
        <color rgb="FF000000"/>
        <rFont val="Arial"/>
        <family val="2"/>
      </rPr>
      <t>607</t>
    </r>
    <r>
      <rPr>
        <sz val="8"/>
        <color rgb="FF000000"/>
        <rFont val="Arial"/>
        <family val="2"/>
      </rPr>
      <t xml:space="preserve"> million and Corporate and Institutional Banking of £</t>
    </r>
    <r>
      <rPr>
        <sz val="8"/>
        <color rgb="FF000000"/>
        <rFont val="Arial"/>
        <family val="2"/>
      </rPr>
      <t>1</t>
    </r>
    <r>
      <rPr>
        <sz val="8"/>
        <color rgb="FF000000"/>
        <rFont val="Arial"/>
        <family val="2"/>
      </rPr>
      <t> million.</t>
    </r>
  </si>
  <si>
    <t>Probability-
weighted
£m</t>
  </si>
  <si>
    <t>Upside
£m</t>
  </si>
  <si>
    <t>Base case
£m</t>
  </si>
  <si>
    <t>Downside
£m</t>
  </si>
  <si>
    <t>Severe
downside
£m</t>
  </si>
  <si>
    <r>
      <rPr>
        <b/>
        <sz val="8"/>
        <color rgb="FF000000"/>
        <rFont val="Arial"/>
        <family val="2"/>
      </rPr>
      <t xml:space="preserve">At 30 September </t>
    </r>
    <r>
      <rPr>
        <b/>
        <sz val="8"/>
        <color rgb="FF000000"/>
        <rFont val="Arial"/>
        <family val="2"/>
      </rPr>
      <t>2023</t>
    </r>
  </si>
  <si>
    <t>First
quarter
2023
%</t>
  </si>
  <si>
    <t>Second
quarter
2023
%</t>
  </si>
  <si>
    <t>Third
quarter
2023
%</t>
  </si>
  <si>
    <t>Fourth
quarter
2023
%</t>
  </si>
  <si>
    <t>First
quarter
2024
%</t>
  </si>
  <si>
    <t>Second
quarter
2024
%</t>
  </si>
  <si>
    <t>Third
quarter
2024
%</t>
  </si>
  <si>
    <t>Fourth
quarter
2024
%</t>
  </si>
  <si>
    <t>Gross domestic product</t>
  </si>
  <si>
    <t>Unemployment rate</t>
  </si>
  <si>
    <t>House price growth</t>
  </si>
  <si>
    <t>Commercial real estate price growth</t>
  </si>
  <si>
    <t>UK Bank Rate</t>
  </si>
  <si>
    <t>CPI inflation</t>
  </si>
  <si>
    <t>2023
%</t>
  </si>
  <si>
    <t>2024
%</t>
  </si>
  <si>
    <t>2025
%</t>
  </si>
  <si>
    <t>2026
%</t>
  </si>
  <si>
    <t>2027
%</t>
  </si>
  <si>
    <t>Upside</t>
  </si>
  <si>
    <t>Base case</t>
  </si>
  <si>
    <t>Downside</t>
  </si>
  <si>
    <t>Severe downside</t>
  </si>
  <si>
    <t>UK Bank Rate – modelled</t>
  </si>
  <si>
    <r>
      <rPr>
        <sz val="8"/>
        <color rgb="FF000000"/>
        <rFont val="Arial"/>
        <family val="2"/>
      </rPr>
      <t>UK Bank Rate – adjusted</t>
    </r>
    <r>
      <rPr>
        <vertAlign val="superscript"/>
        <sz val="8"/>
        <color rgb="FF000000"/>
        <rFont val="Arial"/>
        <family val="2"/>
      </rPr>
      <t>1</t>
    </r>
  </si>
  <si>
    <t>CPI inflation – modelled</t>
  </si>
  <si>
    <r>
      <rPr>
        <sz val="8"/>
        <color rgb="FF000000"/>
        <rFont val="Arial"/>
        <family val="2"/>
      </rPr>
      <t>CPI inflation – adjusted</t>
    </r>
    <r>
      <rPr>
        <vertAlign val="superscript"/>
        <sz val="8"/>
        <color rgb="FF000000"/>
        <rFont val="Arial"/>
        <family val="2"/>
      </rPr>
      <t>1</t>
    </r>
  </si>
  <si>
    <t>Probability-weighted</t>
  </si>
  <si>
    <r>
      <rPr>
        <vertAlign val="superscript"/>
        <sz val="8"/>
        <color rgb="FF000000"/>
        <rFont val="Arial"/>
        <family val="2"/>
      </rPr>
      <t>1</t>
    </r>
    <r>
      <rPr>
        <sz val="8"/>
        <color rgb="FF000000"/>
        <rFont val="Arial"/>
        <family val="2"/>
      </rPr>
      <t xml:space="preserve"> The adjustment to UK Bank Rate and CPI inflation in the severe downside is considered to better reflect the risks to the Group’s base case view in an economic environment where supply shocks are the principal concern.</t>
    </r>
  </si>
  <si>
    <t>ALTERNATIVE PERFORMANCE MEASURES</t>
  </si>
  <si>
    <t>Nine
months
ended
30 Sep
2023</t>
  </si>
  <si>
    <r>
      <rPr>
        <sz val="8"/>
        <color rgb="FF000000"/>
        <rFont val="Arial"/>
        <family val="2"/>
      </rPr>
      <t xml:space="preserve">Nine
</t>
    </r>
    <r>
      <rPr>
        <sz val="8"/>
        <color rgb="FF000000"/>
        <rFont val="Arial"/>
        <family val="2"/>
      </rPr>
      <t xml:space="preserve">months
</t>
    </r>
    <r>
      <rPr>
        <sz val="8"/>
        <color rgb="FF000000"/>
        <rFont val="Arial"/>
        <family val="2"/>
      </rPr>
      <t xml:space="preserve">ended
</t>
    </r>
    <r>
      <rPr>
        <sz val="8"/>
        <color rgb="FF000000"/>
        <rFont val="Arial"/>
        <family val="2"/>
      </rPr>
      <t xml:space="preserve">30 Sep
</t>
    </r>
    <r>
      <rPr>
        <sz val="8"/>
        <color rgb="FF000000"/>
        <rFont val="Arial"/>
        <family val="2"/>
      </rPr>
      <t>2022</t>
    </r>
    <r>
      <rPr>
        <vertAlign val="superscript"/>
        <sz val="8"/>
        <color rgb="FF000000"/>
        <rFont val="Arial"/>
        <family val="2"/>
      </rPr>
      <t>1</t>
    </r>
  </si>
  <si>
    <t>Underlying net interest income (£m)</t>
  </si>
  <si>
    <t>Remove non-banking underlying net interest expense (£m)</t>
  </si>
  <si>
    <t>Banking underlying net interest income (£m)</t>
  </si>
  <si>
    <t>Statutory net loans and advances to customers (£bn)</t>
  </si>
  <si>
    <t>Add back expected credit loss allowance (drawn) (£bn)</t>
  </si>
  <si>
    <t>Add back acquisition related fair value adjustments (£bn)</t>
  </si>
  <si>
    <t>Underlying gross loans and advances to customers (£bn)</t>
  </si>
  <si>
    <t>Adjustment for non-banking and other items:</t>
  </si>
  <si>
    <t>Fee-based loans and advances (£bn)</t>
  </si>
  <si>
    <t>Other (£bn)</t>
  </si>
  <si>
    <t>Interest-earning banking assets (£bn)</t>
  </si>
  <si>
    <t>Averaging (£bn)</t>
  </si>
  <si>
    <r>
      <rPr>
        <b/>
        <sz val="8"/>
        <color rgb="FF000000"/>
        <rFont val="Arial"/>
        <family val="2"/>
      </rPr>
      <t>Average interest-earning banking assets (£bn)</t>
    </r>
    <r>
      <rPr>
        <b/>
        <vertAlign val="superscript"/>
        <sz val="8"/>
        <color rgb="FF000000"/>
        <rFont val="Arial"/>
        <family val="2"/>
      </rPr>
      <t>A</t>
    </r>
  </si>
  <si>
    <r>
      <rPr>
        <b/>
        <sz val="8"/>
        <color rgb="FF000000"/>
        <rFont val="Arial"/>
        <family val="2"/>
      </rPr>
      <t>Banking net interest margin</t>
    </r>
    <r>
      <rPr>
        <b/>
        <vertAlign val="superscript"/>
        <sz val="8"/>
        <color rgb="FF000000"/>
        <rFont val="Arial"/>
        <family val="2"/>
      </rPr>
      <t>A</t>
    </r>
  </si>
  <si>
    <r>
      <rPr>
        <vertAlign val="superscript"/>
        <sz val="8"/>
        <color rgb="FF000000"/>
        <rFont val="Arial"/>
        <family val="2"/>
      </rPr>
      <t xml:space="preserve">1 </t>
    </r>
    <r>
      <rPr>
        <sz val="8"/>
        <color rgb="FF000000"/>
        <rFont val="Arial"/>
        <family val="2"/>
      </rPr>
      <t>2022 comparatives have been restated to reflect the impact of IFRS 17.</t>
    </r>
    <r>
      <rPr>
        <sz val="8"/>
        <color rgb="FF000000"/>
        <rFont val="Arial"/>
        <family val="2"/>
      </rPr>
      <t xml:space="preserve"> See page 16.</t>
    </r>
  </si>
  <si>
    <r>
      <rPr>
        <i/>
        <sz val="9"/>
        <color rgb="FF000000"/>
        <rFont val="Arial"/>
        <family val="2"/>
      </rPr>
      <t>Return on tangible equity</t>
    </r>
    <r>
      <rPr>
        <i/>
        <vertAlign val="superscript"/>
        <sz val="9"/>
        <color rgb="FF000000"/>
        <rFont val="Arial"/>
        <family val="2"/>
      </rPr>
      <t>A</t>
    </r>
  </si>
  <si>
    <t>Profit attributable to ordinary shareholders (£m)</t>
  </si>
  <si>
    <t>Average ordinary shareholders’ equity (£bn)</t>
  </si>
  <si>
    <t>Remove average goodwill and other intangible assets (£bn)</t>
  </si>
  <si>
    <t>Average tangible equity (£bn)</t>
  </si>
  <si>
    <r>
      <rPr>
        <b/>
        <sz val="8"/>
        <color rgb="FF000000"/>
        <rFont val="Arial"/>
        <family val="2"/>
      </rPr>
      <t>Return on tangible equity</t>
    </r>
    <r>
      <rPr>
        <b/>
        <vertAlign val="superscript"/>
        <sz val="8"/>
        <color rgb="FF000000"/>
        <rFont val="Arial"/>
        <family val="2"/>
      </rPr>
      <t>A</t>
    </r>
  </si>
  <si>
    <r>
      <rPr>
        <vertAlign val="superscript"/>
        <sz val="8"/>
        <color rgb="FF000000"/>
        <rFont val="Arial"/>
        <family val="2"/>
      </rPr>
      <t xml:space="preserve">1 </t>
    </r>
    <r>
      <rPr>
        <sz val="8"/>
        <color rgb="FF000000"/>
        <rFont val="Arial"/>
        <family val="2"/>
      </rPr>
      <t>2022 comparatives have been restated to reflect the impact of IFRS 17.</t>
    </r>
    <r>
      <rPr>
        <sz val="8"/>
        <color rgb="FF000000"/>
        <rFont val="Arial"/>
        <family val="2"/>
      </rPr>
      <t xml:space="preserve"> See pag</t>
    </r>
    <r>
      <rPr>
        <sz val="8"/>
        <color rgb="FF000000"/>
        <rFont val="Arial"/>
        <family val="2"/>
      </rPr>
      <t>e 16.</t>
    </r>
  </si>
  <si>
    <t>UK Economic assumptions by quarter</t>
  </si>
  <si>
    <t>UK Economic assumptions by year</t>
  </si>
  <si>
    <t>A FULL COPY OF THE Q3 2023 INTERIM MANAGEMENT STATEMENT CAN BE FOUND AT:</t>
  </si>
  <si>
    <r>
      <rPr>
        <vertAlign val="superscript"/>
        <sz val="8"/>
        <color rgb="FF000000"/>
        <rFont val="Arial"/>
        <family val="2"/>
      </rPr>
      <t xml:space="preserve">4 </t>
    </r>
    <r>
      <rPr>
        <sz val="8"/>
        <color rgb="FF000000"/>
        <rFont val="Arial"/>
        <family val="2"/>
      </rPr>
      <t>Net stable funding ratio is based on an average of the four previous quarters.</t>
    </r>
  </si>
  <si>
    <r>
      <rPr>
        <vertAlign val="superscript"/>
        <sz val="8"/>
        <color rgb="FF000000"/>
        <rFont val="Arial"/>
        <family val="2"/>
      </rPr>
      <t xml:space="preserve">3 </t>
    </r>
    <r>
      <rPr>
        <sz val="8"/>
        <color rgb="FF000000"/>
        <rFont val="Arial"/>
        <family val="2"/>
      </rPr>
      <t>The liquidity coverage ratio is calculated as a monthly rolling simple average over the previous 12 months.</t>
    </r>
  </si>
  <si>
    <r>
      <rPr>
        <vertAlign val="superscript"/>
        <sz val="8"/>
        <color rgb="FF000000"/>
        <rFont val="Arial"/>
        <family val="2"/>
      </rPr>
      <t xml:space="preserve">2 </t>
    </r>
    <r>
      <rPr>
        <sz val="8"/>
        <color rgb="FF000000"/>
        <rFont val="Arial"/>
        <family val="2"/>
      </rPr>
      <t>31 December 2022 reflects the interim ordinary dividend received from the Insurance business in February 2023 and the full impact of the announced share buyback, but excludes the impact of the phased unwind of IFRS 9 relief on 1 January 2023.</t>
    </r>
  </si>
  <si>
    <r>
      <rPr>
        <vertAlign val="superscript"/>
        <sz val="8"/>
        <color rgb="FF000000"/>
        <rFont val="Arial"/>
        <family val="2"/>
      </rPr>
      <t xml:space="preserve">1 </t>
    </r>
    <r>
      <rPr>
        <sz val="8"/>
        <color rgb="FF000000"/>
        <rFont val="Arial"/>
        <family val="2"/>
      </rPr>
      <t xml:space="preserve">2022 comparatives have been restated to reflect the impact of IFRS 17. See page </t>
    </r>
    <r>
      <rPr>
        <sz val="8"/>
        <color rgb="FF000000"/>
        <rFont val="Arial"/>
        <family val="2"/>
      </rPr>
      <t>1</t>
    </r>
    <r>
      <rPr>
        <sz val="8"/>
        <color rgb="FF000000"/>
        <rFont val="Arial"/>
        <family val="2"/>
      </rPr>
      <t>6</t>
    </r>
    <r>
      <rPr>
        <sz val="8"/>
        <color rgb="FF000000"/>
        <rFont val="Arial"/>
        <family val="2"/>
      </rPr>
      <t>.</t>
    </r>
  </si>
  <si>
    <r>
      <rPr>
        <vertAlign val="superscript"/>
        <sz val="8"/>
        <color rgb="FF000000"/>
        <rFont val="Arial"/>
        <family val="2"/>
      </rPr>
      <t xml:space="preserve">A </t>
    </r>
    <r>
      <rPr>
        <sz val="8"/>
        <color rgb="FF000000"/>
        <rFont val="Arial"/>
        <family val="2"/>
      </rPr>
      <t>See page 15.</t>
    </r>
  </si>
  <si>
    <r>
      <rPr>
        <sz val="8"/>
        <color rgb="FF000000"/>
        <rFont val="Arial"/>
        <family val="2"/>
      </rPr>
      <t>Tangible net assets per share</t>
    </r>
    <r>
      <rPr>
        <vertAlign val="superscript"/>
        <sz val="8"/>
        <color rgb="FF000000"/>
        <rFont val="Arial"/>
        <family val="2"/>
      </rPr>
      <t>A,1</t>
    </r>
  </si>
  <si>
    <r>
      <rPr>
        <sz val="8"/>
        <color rgb="FF000000"/>
        <rFont val="Arial"/>
        <family val="2"/>
      </rPr>
      <t>Net stable funding ratio</t>
    </r>
    <r>
      <rPr>
        <vertAlign val="superscript"/>
        <sz val="8"/>
        <color rgb="FF000000"/>
        <rFont val="Arial"/>
        <family val="2"/>
      </rPr>
      <t>4</t>
    </r>
  </si>
  <si>
    <r>
      <rPr>
        <sz val="8"/>
        <color rgb="FF000000"/>
        <rFont val="Arial"/>
        <family val="2"/>
      </rPr>
      <t>Liquidity coverage ratio</t>
    </r>
    <r>
      <rPr>
        <vertAlign val="superscript"/>
        <sz val="8"/>
        <color rgb="FF000000"/>
        <rFont val="Arial"/>
        <family val="2"/>
      </rPr>
      <t>3</t>
    </r>
  </si>
  <si>
    <r>
      <rPr>
        <sz val="8"/>
        <color rgb="FF000000"/>
        <rFont val="Arial"/>
        <family val="2"/>
      </rPr>
      <t>Pro forma CET1 ratio</t>
    </r>
    <r>
      <rPr>
        <vertAlign val="superscript"/>
        <sz val="8"/>
        <color rgb="FF000000"/>
        <rFont val="Arial"/>
        <family val="2"/>
      </rPr>
      <t>A,2</t>
    </r>
  </si>
  <si>
    <r>
      <rPr>
        <sz val="8"/>
        <color rgb="FF000000"/>
        <rFont val="Arial"/>
        <family val="2"/>
      </rPr>
      <t>Loan to deposit ratio</t>
    </r>
    <r>
      <rPr>
        <vertAlign val="superscript"/>
        <sz val="8"/>
        <color rgb="FF000000"/>
        <rFont val="Arial"/>
        <family val="2"/>
      </rPr>
      <t>A</t>
    </r>
  </si>
  <si>
    <r>
      <rPr>
        <sz val="8"/>
        <color rgb="FF000000"/>
        <rFont val="Arial"/>
        <family val="2"/>
      </rPr>
      <t>Return on tangible equity</t>
    </r>
    <r>
      <rPr>
        <vertAlign val="superscript"/>
        <sz val="8"/>
        <color rgb="FF000000"/>
        <rFont val="Arial"/>
        <family val="2"/>
      </rPr>
      <t>A,1</t>
    </r>
  </si>
  <si>
    <r>
      <rPr>
        <sz val="8"/>
        <color rgb="FF000000"/>
        <rFont val="Arial"/>
        <family val="2"/>
      </rPr>
      <t>Asset quality ratio</t>
    </r>
    <r>
      <rPr>
        <vertAlign val="superscript"/>
        <sz val="8"/>
        <color rgb="FF000000"/>
        <rFont val="Arial"/>
        <family val="2"/>
      </rPr>
      <t>A</t>
    </r>
  </si>
  <si>
    <r>
      <rPr>
        <sz val="8"/>
        <color rgb="FF000000"/>
        <rFont val="Arial"/>
        <family val="2"/>
      </rPr>
      <t>Cost:income ratio</t>
    </r>
    <r>
      <rPr>
        <vertAlign val="superscript"/>
        <sz val="8"/>
        <color rgb="FF000000"/>
        <rFont val="Arial"/>
        <family val="2"/>
      </rPr>
      <t>A,1</t>
    </r>
  </si>
  <si>
    <r>
      <rPr>
        <sz val="8"/>
        <color rgb="FF000000"/>
        <rFont val="Arial"/>
        <family val="2"/>
      </rPr>
      <t>Average interest-earning banking assets</t>
    </r>
    <r>
      <rPr>
        <vertAlign val="superscript"/>
        <sz val="8"/>
        <color rgb="FF000000"/>
        <rFont val="Arial"/>
        <family val="2"/>
      </rPr>
      <t>A</t>
    </r>
  </si>
  <si>
    <r>
      <rPr>
        <sz val="8"/>
        <color rgb="FF000000"/>
        <rFont val="Arial"/>
        <family val="2"/>
      </rPr>
      <t>Banking net interest margin</t>
    </r>
    <r>
      <rPr>
        <vertAlign val="superscript"/>
        <sz val="8"/>
        <color rgb="FF000000"/>
        <rFont val="Arial"/>
        <family val="2"/>
      </rPr>
      <t>A</t>
    </r>
  </si>
  <si>
    <r>
      <rPr>
        <sz val="8"/>
        <color rgb="FF000000"/>
        <rFont val="Arial"/>
        <family val="2"/>
      </rPr>
      <t>Earnings per share</t>
    </r>
    <r>
      <rPr>
        <vertAlign val="superscript"/>
        <sz val="8"/>
        <color rgb="FF000000"/>
        <rFont val="Arial"/>
        <family val="2"/>
      </rPr>
      <t>1</t>
    </r>
  </si>
  <si>
    <r>
      <rPr>
        <sz val="8"/>
        <color rgb="FF000000"/>
        <rFont val="Arial"/>
        <family val="2"/>
      </rPr>
      <t>Tax expense</t>
    </r>
    <r>
      <rPr>
        <vertAlign val="superscript"/>
        <sz val="8"/>
        <color rgb="FF000000"/>
        <rFont val="Arial"/>
        <family val="2"/>
      </rPr>
      <t>1</t>
    </r>
  </si>
  <si>
    <r>
      <rPr>
        <sz val="8"/>
        <color rgb="FF000000"/>
        <rFont val="Arial"/>
        <family val="2"/>
      </rPr>
      <t>Volatility and other items</t>
    </r>
    <r>
      <rPr>
        <vertAlign val="superscript"/>
        <sz val="8"/>
        <color rgb="FF000000"/>
        <rFont val="Arial"/>
        <family val="2"/>
      </rPr>
      <t>1</t>
    </r>
  </si>
  <si>
    <r>
      <rPr>
        <sz val="8"/>
        <color rgb="FF000000"/>
        <rFont val="Arial"/>
        <family val="2"/>
      </rPr>
      <t>Operating costs</t>
    </r>
    <r>
      <rPr>
        <vertAlign val="superscript"/>
        <sz val="8"/>
        <color rgb="FF000000"/>
        <rFont val="Arial"/>
        <family val="2"/>
      </rPr>
      <t>1</t>
    </r>
  </si>
  <si>
    <r>
      <rPr>
        <sz val="8"/>
        <color rgb="FF000000"/>
        <rFont val="Arial"/>
        <family val="2"/>
      </rPr>
      <t>Underlying other income</t>
    </r>
    <r>
      <rPr>
        <vertAlign val="superscript"/>
        <sz val="8"/>
        <color rgb="FF000000"/>
        <rFont val="Arial"/>
        <family val="2"/>
      </rPr>
      <t>1</t>
    </r>
  </si>
  <si>
    <t>(5)bp</t>
  </si>
  <si>
    <t>0.5pp</t>
  </si>
  <si>
    <t>(6)bp</t>
  </si>
  <si>
    <t>(19)bp</t>
  </si>
  <si>
    <t>3.3pp</t>
  </si>
  <si>
    <r>
      <t>INCOME STATEMENT − UNDERLYING BASIS</t>
    </r>
    <r>
      <rPr>
        <b/>
        <vertAlign val="superscript"/>
        <sz val="10"/>
        <color rgb="FF000000"/>
        <rFont val="Arial"/>
        <family val="2"/>
      </rPr>
      <t>A</t>
    </r>
  </si>
  <si>
    <r>
      <t>Statutory profit before tax</t>
    </r>
    <r>
      <rPr>
        <b/>
        <vertAlign val="superscript"/>
        <sz val="8"/>
        <rFont val="Arial"/>
        <family val="2"/>
      </rPr>
      <t>1</t>
    </r>
  </si>
  <si>
    <r>
      <t>Statutory profit after tax</t>
    </r>
    <r>
      <rPr>
        <b/>
        <vertAlign val="superscript"/>
        <sz val="8"/>
        <rFont val="Arial"/>
        <family val="2"/>
      </rPr>
      <t>1</t>
    </r>
  </si>
  <si>
    <t>At 30 Sep 2023</t>
  </si>
  <si>
    <t>At 30 Sep 2022</t>
  </si>
  <si>
    <t>At 31 Dec 2022</t>
  </si>
  <si>
    <t>2023-2027 average    %</t>
  </si>
  <si>
    <r>
      <t>TOTAL ECL ALLOWANCE BY SCENARIO (UNDERLYING BASIS)</t>
    </r>
    <r>
      <rPr>
        <b/>
        <vertAlign val="superscript"/>
        <sz val="10"/>
        <color rgb="FF000000"/>
        <rFont val="Arial"/>
        <family val="2"/>
      </rPr>
      <t>A</t>
    </r>
  </si>
  <si>
    <t>2023 Q3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</si>
</sst>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43" formatCode="_-* #,##0.00_-;\-* #,##0.00_-;_-* &quot;-&quot;??_-;_-@_-"/>
    <numFmt numFmtId="164" formatCode="#0;&quot;-&quot;#0;#0;_(@_)"/>
    <numFmt numFmtId="165" formatCode="* #,##0,,;* \(#,##0,,\);* &quot;–&quot;;_(@_)"/>
    <numFmt numFmtId="166" formatCode="* #,##0;* \(#,##0\);* &quot;—&quot;;_(@_)"/>
    <numFmt numFmtId="167" formatCode="* #,##0,,;* \(#,##0,,\);* &quot;—&quot;;_(@_)"/>
    <numFmt numFmtId="168" formatCode="#,##0.0&quot;p&quot;;&quot;-&quot;#,##0.0&quot;p&quot;;&quot;–&quot;&quot;p&quot;;_(@_)"/>
    <numFmt numFmtId="169" formatCode="#,##0.0&quot;p&quot;;&quot;-&quot;#,##0.0&quot;p&quot;;#,##0.0&quot;p&quot;;_(@_)"/>
    <numFmt numFmtId="170" formatCode="#,##0.0_)&quot;p&quot;;\(#,##0.0\)&quot;p&quot;;#,##0.0_)&quot;p&quot;;_(@_)"/>
    <numFmt numFmtId="171" formatCode="#,##0_)&quot;bp&quot;;\(#,##0\)&quot;bp&quot;;#,##0_)&quot;bp&quot;;_(@_)"/>
    <numFmt numFmtId="172" formatCode="#,##0.0_)&quot;pp&quot;;\(#,##0.0\)&quot;pp&quot;;&quot;—&quot;_)&quot;pp&quot;;_(@_)"/>
    <numFmt numFmtId="173" formatCode="\A\t\ mmmm\ d\,\_x000a_yyyy"/>
    <numFmt numFmtId="174" formatCode="#,##0_)&quot;pp&quot;;\(#,##0\)&quot;pp&quot;;#,##0_)&quot;pp&quot;;_(@_)"/>
    <numFmt numFmtId="175" formatCode="#,##0.0_)&quot;pp&quot;;\(#,##0.0\)&quot;pp&quot;;#,##0.0_)&quot;pp&quot;;_(@_)"/>
    <numFmt numFmtId="176" formatCode="#,##0.0_)&quot;p&quot;;\(#,##0.0\)&quot;p&quot;;&quot;—&quot;_)&quot;p&quot;;_(@_)"/>
    <numFmt numFmtId="177" formatCode="m/d/yyyy"/>
    <numFmt numFmtId="178" formatCode="mmmm\ d\,\_x000a_yyyy"/>
    <numFmt numFmtId="179" formatCode="* #,##0;* \(#,##0\);* &quot;–&quot;;_(@_)"/>
    <numFmt numFmtId="180" formatCode="mmmm\ d\,\ yyyy"/>
    <numFmt numFmtId="181" formatCode="\A\t\ mmmm\ d\,\ yyyy"/>
    <numFmt numFmtId="182" formatCode="* #,##0.0;* \(#,##0.0\);* #,##0.0;_(@_)"/>
    <numFmt numFmtId="183" formatCode="* #,##0.00;* \(#,##0.00\);* #,##0.00;_(@_)"/>
    <numFmt numFmtId="184" formatCode="* #,##0.0;* \(#,##0.0\);* &quot;–&quot;;_(@_)"/>
    <numFmt numFmtId="185" formatCode="* #,##0.00;* \(#,##0.00\);* &quot;—&quot;;_(@_)"/>
    <numFmt numFmtId="186" formatCode="_-* #,##0.0_-;\-* #,##0.0_-;_-* &quot;-&quot;??_-;_-@_-"/>
    <numFmt numFmtId="187" formatCode="0.0;\-\ \(0.0\)"/>
    <numFmt numFmtId="188" formatCode="0.0%"/>
    <numFmt numFmtId="189" formatCode="0.0;\ \(0.0\)"/>
    <numFmt numFmtId="190" formatCode="* &quot;£&quot;#,##0.0_)&quot;bn&quot;;* \(&quot;£&quot;#,##0.0\)&quot;bn&quot;;* &quot;£&quot;&quot;—&quot;_)&quot;bn&quot;;_(@_)"/>
    <numFmt numFmtId="191" formatCode="#0.0%_);\(#0.0%\);&quot;—&quot;\%_);_(@_)"/>
    <numFmt numFmtId="192" formatCode="#,##0.0_)&quot;%&quot;;\(#,##0.0\)&quot;%&quot;;#,##0.0_)&quot;%&quot;;_(@_)"/>
    <numFmt numFmtId="193" formatCode="#0.00%_);\(#0.00%\);&quot;—&quot;\%_);_(@_)"/>
    <numFmt numFmtId="194" formatCode="#,##0.00_)&quot;%&quot;;\(#,##0.00\)&quot;%&quot;;#,##0.00_)&quot;%&quot;;_(@_)"/>
    <numFmt numFmtId="195" formatCode="#,##0.0_)&quot;%&quot;;\(#,##0.0\)&quot;%&quot;;&quot;—&quot;_)&quot;%&quot;;_(@_)"/>
    <numFmt numFmtId="196" formatCode="#,##0_)&quot;%&quot;;\(#,##0\)&quot;%&quot;;&quot;—&quot;_)&quot;%&quot;;_(@_)"/>
    <numFmt numFmtId="197" formatCode="0;\ \(0\)"/>
    <numFmt numFmtId="198" formatCode="* &quot;£&quot;#,##0.0&quot;bn&quot;;* &quot;-&quot;&quot;£&quot;#,##0.0&quot;bn&quot;;* &quot;£&quot;&quot;—&quot;&quot;bn&quot;;_(@_)"/>
    <numFmt numFmtId="199" formatCode="_-* #,##0.0_-;\-* #,##0.0_-;_-* &quot;-&quot;?_-;_-@_-"/>
    <numFmt numFmtId="200" formatCode="\-0;\ \(0\)"/>
    <numFmt numFmtId="201" formatCode="#,##0&quot;m&quot;;&quot;-&quot;#,##0&quot;m&quot;;#,##0&quot;m&quot;;_(@_)"/>
    <numFmt numFmtId="202" formatCode="#,##0.0&quot;%&quot;;&quot;-&quot;#,##0.0&quot;%&quot;;#,##0.0&quot;%&quot;;_(@_)"/>
    <numFmt numFmtId="203" formatCode="#,##0&quot;bp&quot;;&quot;-&quot;#,##0&quot;bp&quot;;#,##0&quot;bp&quot;;_(@_)"/>
    <numFmt numFmtId="204" formatCode="* &quot;£&quot;#,##0.0&quot;bn&quot;;* &quot;-&quot;&quot;£&quot;#,##0.0&quot;bn&quot;;* &quot;£&quot;&quot;–&quot;&quot;bn&quot;;_(@_)"/>
  </numFmts>
  <fonts count="41"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26"/>
      <color rgb="FFFFFFFF"/>
      <name val="Arial"/>
      <family val="2"/>
    </font>
    <font>
      <sz val="22"/>
      <color rgb="FFFFFFFF"/>
      <name val="Arial"/>
      <family val="2"/>
    </font>
    <font>
      <sz val="26"/>
      <color rgb="FFFFFFFF"/>
      <name val="Arial"/>
      <family val="2"/>
    </font>
    <font>
      <b/>
      <sz val="22"/>
      <color rgb="FF000000"/>
      <name val="Arial"/>
      <family val="2"/>
    </font>
    <font>
      <sz val="8"/>
      <color rgb="FF000000"/>
      <name val="Arial"/>
      <family val="2"/>
    </font>
    <font>
      <sz val="8"/>
      <name val="Arial"/>
      <family val="2"/>
    </font>
    <font>
      <b/>
      <sz val="10"/>
      <color rgb="FF000000"/>
      <name val="Arial"/>
      <family val="2"/>
    </font>
    <font>
      <sz val="10"/>
      <name val="Arial"/>
      <family val="2"/>
    </font>
    <font>
      <b/>
      <sz val="8"/>
      <name val="Arial"/>
      <family val="2"/>
    </font>
    <font>
      <b/>
      <i/>
      <sz val="8"/>
      <name val="Arial"/>
      <family val="2"/>
    </font>
    <font>
      <b/>
      <sz val="8"/>
      <color rgb="FF000000"/>
      <name val="Arial"/>
      <family val="2"/>
    </font>
    <font>
      <sz val="1"/>
      <color rgb="FF000000"/>
      <name val="Arial"/>
      <family val="2"/>
    </font>
    <font>
      <b/>
      <sz val="10"/>
      <name val="Arial"/>
      <family val="2"/>
    </font>
    <font>
      <b/>
      <i/>
      <sz val="10"/>
      <name val="Arial"/>
      <family val="2"/>
    </font>
    <font>
      <b/>
      <i/>
      <sz val="8"/>
      <color rgb="FF000000"/>
      <name val="Arial"/>
      <family val="2"/>
    </font>
    <font>
      <i/>
      <sz val="9"/>
      <name val="Arial"/>
      <family val="2"/>
    </font>
    <font>
      <b/>
      <vertAlign val="superscript"/>
      <sz val="10"/>
      <color rgb="FF000000"/>
      <name val="Arial"/>
      <family val="2"/>
    </font>
    <font>
      <vertAlign val="superscript"/>
      <sz val="8"/>
      <color rgb="FF000000"/>
      <name val="Arial"/>
      <family val="2"/>
    </font>
    <font>
      <b/>
      <vertAlign val="superscript"/>
      <sz val="8"/>
      <color rgb="FF000000"/>
      <name val="Arial"/>
      <family val="2"/>
    </font>
    <font>
      <i/>
      <sz val="9"/>
      <color rgb="FF000000"/>
      <name val="Arial"/>
      <family val="2"/>
    </font>
    <font>
      <i/>
      <vertAlign val="superscript"/>
      <sz val="9"/>
      <color rgb="FF000000"/>
      <name val="Arial"/>
      <family val="2"/>
    </font>
    <font>
      <u/>
      <sz val="10"/>
      <color theme="10"/>
      <name val="Arial"/>
      <family val="2"/>
    </font>
    <font>
      <b/>
      <sz val="10"/>
      <color rgb="FF000000"/>
      <name val="Arial"/>
      <family val="2"/>
    </font>
    <font>
      <sz val="10"/>
      <name val="Arial"/>
      <family val="2"/>
    </font>
    <font>
      <sz val="8"/>
      <color rgb="FF000000"/>
      <name val="Arial"/>
      <family val="2"/>
    </font>
    <font>
      <sz val="8"/>
      <name val="Arial"/>
      <family val="2"/>
    </font>
    <font>
      <b/>
      <i/>
      <sz val="8"/>
      <name val="Arial"/>
      <family val="2"/>
    </font>
    <font>
      <i/>
      <sz val="8"/>
      <name val="Arial"/>
      <family val="2"/>
    </font>
    <font>
      <b/>
      <sz val="8"/>
      <name val="Arial"/>
      <family val="2"/>
    </font>
    <font>
      <i/>
      <sz val="8"/>
      <color rgb="FF000000"/>
      <name val="Arial"/>
      <family val="2"/>
    </font>
    <font>
      <b/>
      <sz val="8"/>
      <color rgb="FF000000"/>
      <name val="Arial"/>
      <family val="2"/>
    </font>
    <font>
      <sz val="10"/>
      <color rgb="FF000000"/>
      <name val="Arial"/>
      <family val="2"/>
    </font>
    <font>
      <sz val="9"/>
      <name val="Arial"/>
      <family val="2"/>
    </font>
    <font>
      <sz val="10"/>
      <color rgb="FFFF0000"/>
      <name val="Arial"/>
      <family val="2"/>
    </font>
    <font>
      <b/>
      <vertAlign val="superscript"/>
      <sz val="8"/>
      <name val="Arial"/>
      <family val="2"/>
    </font>
  </fonts>
  <fills count="6">
    <fill>
      <patternFill patternType="none"/>
    </fill>
    <fill>
      <patternFill patternType="gray125"/>
    </fill>
    <fill>
      <patternFill patternType="solid">
        <fgColor rgb="FF0F7F40"/>
        <bgColor indexed="64"/>
      </patternFill>
    </fill>
    <fill>
      <patternFill patternType="solid">
        <fgColor rgb="FFFFFFFF"/>
        <bgColor indexed="64"/>
      </patternFill>
    </fill>
    <fill>
      <patternFill patternType="solid">
        <fgColor rgb="FFDBDBDB"/>
        <bgColor indexed="64"/>
      </patternFill>
    </fill>
    <fill>
      <patternFill patternType="solid">
        <fgColor theme="0"/>
        <bgColor indexed="64"/>
      </patternFill>
    </fill>
  </fills>
  <borders count="11">
    <border>
      <left/>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s>
  <cellStyleXfs count="11">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27" fillId="0" borderId="0" applyNumberFormat="0" applyFill="0" applyBorder="0" applyAlignment="0" applyProtection="0"/>
    <xf numFmtId="0" fontId="29" fillId="0" borderId="0"/>
    <xf numFmtId="0" fontId="37" fillId="0" borderId="0" applyBorder="0">
      <alignment wrapText="1"/>
    </xf>
    <xf numFmtId="43" fontId="13" fillId="0" borderId="0" applyFont="0" applyFill="0" applyBorder="0" applyAlignment="0" applyProtection="0"/>
    <xf numFmtId="9" fontId="13" fillId="0" borderId="0" applyFont="0" applyFill="0" applyBorder="0" applyAlignment="0" applyProtection="0"/>
  </cellStyleXfs>
  <cellXfs count="401">
    <xf numFmtId="0" fontId="0" fillId="0" borderId="0" xfId="0"/>
    <xf numFmtId="0" fontId="1" fillId="0" borderId="0" xfId="1">
      <alignment wrapText="1"/>
    </xf>
    <xf numFmtId="0" fontId="8" fillId="2" borderId="0" xfId="0" applyFont="1" applyFill="1" applyAlignment="1">
      <alignment wrapText="1"/>
    </xf>
    <xf numFmtId="0" fontId="1" fillId="2" borderId="0" xfId="0" applyFont="1" applyFill="1" applyAlignment="1">
      <alignment wrapText="1"/>
    </xf>
    <xf numFmtId="0" fontId="1" fillId="0" borderId="0" xfId="0" applyFont="1" applyAlignment="1">
      <alignment horizontal="center" wrapText="1"/>
    </xf>
    <xf numFmtId="0" fontId="10" fillId="0" borderId="0" xfId="0" applyFont="1" applyAlignment="1">
      <alignment vertical="center" wrapText="1"/>
    </xf>
    <xf numFmtId="0" fontId="10" fillId="0" borderId="0" xfId="0" applyFont="1" applyAlignment="1">
      <alignment horizontal="right" vertical="center" wrapText="1"/>
    </xf>
    <xf numFmtId="0" fontId="10" fillId="0" borderId="0" xfId="0" applyFont="1" applyAlignment="1">
      <alignment wrapText="1"/>
    </xf>
    <xf numFmtId="0" fontId="11" fillId="0" borderId="0" xfId="0" applyFont="1" applyAlignment="1">
      <alignment horizontal="left" wrapText="1"/>
    </xf>
    <xf numFmtId="0" fontId="10" fillId="0" borderId="0" xfId="0" applyFont="1" applyAlignment="1">
      <alignment horizontal="left" vertical="center" wrapText="1"/>
    </xf>
    <xf numFmtId="0" fontId="10" fillId="0" borderId="0" xfId="0" applyFont="1" applyAlignment="1">
      <alignment horizontal="right" wrapText="1"/>
    </xf>
    <xf numFmtId="0" fontId="12" fillId="0" borderId="0" xfId="0" applyFont="1" applyAlignment="1">
      <alignment wrapText="1"/>
    </xf>
    <xf numFmtId="0" fontId="13" fillId="3" borderId="0" xfId="0" applyFont="1" applyFill="1" applyAlignment="1">
      <alignment wrapText="1"/>
    </xf>
    <xf numFmtId="0" fontId="14" fillId="0" borderId="0" xfId="0" applyFont="1" applyAlignment="1">
      <alignment wrapText="1"/>
    </xf>
    <xf numFmtId="0" fontId="13" fillId="0" borderId="0" xfId="0" applyFont="1" applyAlignment="1">
      <alignment wrapText="1"/>
    </xf>
    <xf numFmtId="0" fontId="11" fillId="0" borderId="0" xfId="0" applyFont="1" applyAlignment="1">
      <alignment horizontal="right" wrapText="1"/>
    </xf>
    <xf numFmtId="0" fontId="15" fillId="0" borderId="0" xfId="0" applyFont="1" applyAlignment="1">
      <alignment horizontal="right" wrapText="1"/>
    </xf>
    <xf numFmtId="0" fontId="11" fillId="0" borderId="0" xfId="0" applyFont="1" applyAlignment="1">
      <alignment wrapText="1"/>
    </xf>
    <xf numFmtId="0" fontId="15" fillId="0" borderId="0" xfId="0" applyFont="1" applyAlignment="1">
      <alignment wrapText="1"/>
    </xf>
    <xf numFmtId="0" fontId="11" fillId="3" borderId="0" xfId="0" applyFont="1" applyFill="1" applyAlignment="1">
      <alignment wrapText="1"/>
    </xf>
    <xf numFmtId="166" fontId="15" fillId="0" borderId="0" xfId="0" applyNumberFormat="1" applyFont="1" applyAlignment="1">
      <alignment wrapText="1"/>
    </xf>
    <xf numFmtId="0" fontId="14" fillId="0" borderId="1" xfId="0" applyFont="1" applyBorder="1" applyAlignment="1">
      <alignment wrapText="1"/>
    </xf>
    <xf numFmtId="0" fontId="11" fillId="0" borderId="1" xfId="0" applyFont="1" applyBorder="1" applyAlignment="1">
      <alignment wrapText="1"/>
    </xf>
    <xf numFmtId="0" fontId="14" fillId="3" borderId="0" xfId="0" applyFont="1" applyFill="1" applyAlignment="1">
      <alignment wrapText="1"/>
    </xf>
    <xf numFmtId="0" fontId="11" fillId="0" borderId="2" xfId="0" applyFont="1" applyBorder="1" applyAlignment="1">
      <alignment wrapText="1"/>
    </xf>
    <xf numFmtId="0" fontId="11" fillId="0" borderId="5" xfId="0" applyFont="1" applyBorder="1" applyAlignment="1">
      <alignment wrapText="1"/>
    </xf>
    <xf numFmtId="0" fontId="11" fillId="0" borderId="3" xfId="0" applyFont="1" applyBorder="1" applyAlignment="1">
      <alignment wrapText="1"/>
    </xf>
    <xf numFmtId="0" fontId="11" fillId="0" borderId="6" xfId="0" applyFont="1" applyBorder="1" applyAlignment="1">
      <alignment wrapText="1"/>
    </xf>
    <xf numFmtId="0" fontId="11" fillId="0" borderId="7" xfId="0" applyFont="1" applyBorder="1" applyAlignment="1">
      <alignment wrapText="1"/>
    </xf>
    <xf numFmtId="0" fontId="11" fillId="0" borderId="9" xfId="0" applyFont="1" applyBorder="1" applyAlignment="1">
      <alignment wrapText="1"/>
    </xf>
    <xf numFmtId="0" fontId="14" fillId="0" borderId="10" xfId="0" applyFont="1" applyBorder="1" applyAlignment="1">
      <alignment wrapText="1"/>
    </xf>
    <xf numFmtId="0" fontId="11" fillId="0" borderId="10" xfId="0" applyFont="1" applyBorder="1" applyAlignment="1">
      <alignment wrapText="1"/>
    </xf>
    <xf numFmtId="0" fontId="10" fillId="3" borderId="0" xfId="0" applyFont="1" applyFill="1" applyAlignment="1">
      <alignment wrapText="1"/>
    </xf>
    <xf numFmtId="0" fontId="14" fillId="3" borderId="0" xfId="0" applyFont="1" applyFill="1" applyAlignment="1">
      <alignment horizontal="left" wrapText="1"/>
    </xf>
    <xf numFmtId="170" fontId="15" fillId="0" borderId="0" xfId="0" applyNumberFormat="1" applyFont="1" applyAlignment="1">
      <alignment wrapText="1"/>
    </xf>
    <xf numFmtId="0" fontId="16" fillId="0" borderId="0" xfId="0" applyFont="1" applyAlignment="1">
      <alignment wrapText="1"/>
    </xf>
    <xf numFmtId="173" fontId="10" fillId="0" borderId="0" xfId="0" applyNumberFormat="1" applyFont="1" applyAlignment="1">
      <alignment horizontal="right" wrapText="1"/>
    </xf>
    <xf numFmtId="176" fontId="15" fillId="0" borderId="0" xfId="0" applyNumberFormat="1" applyFont="1" applyAlignment="1">
      <alignment horizontal="right" wrapText="1"/>
    </xf>
    <xf numFmtId="0" fontId="11" fillId="3" borderId="0" xfId="0" applyFont="1" applyFill="1" applyAlignment="1">
      <alignment horizontal="left" wrapText="1"/>
    </xf>
    <xf numFmtId="0" fontId="11" fillId="0" borderId="0" xfId="0" applyFont="1" applyAlignment="1">
      <alignment vertical="center" wrapText="1"/>
    </xf>
    <xf numFmtId="0" fontId="11" fillId="3" borderId="0" xfId="0" applyFont="1" applyFill="1" applyAlignment="1">
      <alignment horizontal="right" wrapText="1"/>
    </xf>
    <xf numFmtId="0" fontId="14" fillId="3" borderId="0" xfId="0" applyFont="1" applyFill="1" applyAlignment="1">
      <alignment horizontal="right" wrapText="1"/>
    </xf>
    <xf numFmtId="177" fontId="14" fillId="3" borderId="0" xfId="0" applyNumberFormat="1" applyFont="1" applyFill="1" applyAlignment="1">
      <alignment horizontal="right" wrapText="1"/>
    </xf>
    <xf numFmtId="177" fontId="11" fillId="3" borderId="0" xfId="0" applyNumberFormat="1" applyFont="1" applyFill="1" applyAlignment="1">
      <alignment horizontal="right" wrapText="1"/>
    </xf>
    <xf numFmtId="0" fontId="15" fillId="3" borderId="0" xfId="0" applyFont="1" applyFill="1" applyAlignment="1">
      <alignment horizontal="right" wrapText="1"/>
    </xf>
    <xf numFmtId="0" fontId="11" fillId="3" borderId="3" xfId="0" applyFont="1" applyFill="1" applyBorder="1" applyAlignment="1">
      <alignment horizontal="left" wrapText="1"/>
    </xf>
    <xf numFmtId="0" fontId="10" fillId="3" borderId="0" xfId="0" applyFont="1" applyFill="1" applyAlignment="1">
      <alignment horizontal="left" wrapText="1"/>
    </xf>
    <xf numFmtId="0" fontId="14" fillId="0" borderId="10" xfId="0" applyFont="1" applyBorder="1" applyAlignment="1">
      <alignment horizontal="right" wrapText="1"/>
    </xf>
    <xf numFmtId="0" fontId="14" fillId="0" borderId="0" xfId="0" applyFont="1" applyAlignment="1">
      <alignment horizontal="right" wrapText="1"/>
    </xf>
    <xf numFmtId="0" fontId="11" fillId="0" borderId="10" xfId="0" applyFont="1" applyBorder="1" applyAlignment="1">
      <alignment horizontal="right" wrapText="1"/>
    </xf>
    <xf numFmtId="169" fontId="14" fillId="0" borderId="0" xfId="0" applyNumberFormat="1" applyFont="1" applyAlignment="1">
      <alignment horizontal="right" wrapText="1"/>
    </xf>
    <xf numFmtId="169" fontId="11" fillId="0" borderId="0" xfId="0" applyNumberFormat="1" applyFont="1" applyAlignment="1">
      <alignment horizontal="right" wrapText="1"/>
    </xf>
    <xf numFmtId="178" fontId="14" fillId="0" borderId="0" xfId="0" applyNumberFormat="1" applyFont="1" applyAlignment="1">
      <alignment horizontal="right" wrapText="1"/>
    </xf>
    <xf numFmtId="178" fontId="11" fillId="0" borderId="0" xfId="0" applyNumberFormat="1" applyFont="1" applyAlignment="1">
      <alignment horizontal="right" wrapText="1"/>
    </xf>
    <xf numFmtId="0" fontId="18" fillId="0" borderId="10" xfId="0" applyFont="1" applyBorder="1" applyAlignment="1">
      <alignment horizontal="right" wrapText="1"/>
    </xf>
    <xf numFmtId="0" fontId="1" fillId="0" borderId="10" xfId="0" applyFont="1" applyBorder="1" applyAlignment="1">
      <alignment wrapText="1"/>
    </xf>
    <xf numFmtId="0" fontId="14" fillId="0" borderId="0" xfId="0" applyFont="1" applyAlignment="1">
      <alignment vertical="top" wrapText="1"/>
    </xf>
    <xf numFmtId="0" fontId="10" fillId="3" borderId="0" xfId="0" applyFont="1" applyFill="1" applyAlignment="1">
      <alignment horizontal="right" wrapText="1"/>
    </xf>
    <xf numFmtId="0" fontId="20" fillId="0" borderId="0" xfId="0" applyFont="1" applyAlignment="1">
      <alignment wrapText="1"/>
    </xf>
    <xf numFmtId="0" fontId="10" fillId="0" borderId="1" xfId="0" applyFont="1" applyBorder="1" applyAlignment="1">
      <alignment wrapText="1"/>
    </xf>
    <xf numFmtId="0" fontId="10" fillId="0" borderId="10" xfId="0" applyFont="1" applyBorder="1" applyAlignment="1">
      <alignment wrapText="1"/>
    </xf>
    <xf numFmtId="0" fontId="10" fillId="0" borderId="2" xfId="0" applyFont="1" applyBorder="1" applyAlignment="1">
      <alignment wrapText="1"/>
    </xf>
    <xf numFmtId="179" fontId="11" fillId="0" borderId="0" xfId="0" applyNumberFormat="1" applyFont="1" applyAlignment="1">
      <alignment wrapText="1"/>
    </xf>
    <xf numFmtId="179" fontId="11" fillId="0" borderId="1" xfId="0" applyNumberFormat="1" applyFont="1" applyBorder="1" applyAlignment="1">
      <alignment wrapText="1"/>
    </xf>
    <xf numFmtId="179" fontId="14" fillId="0" borderId="2" xfId="0" applyNumberFormat="1" applyFont="1" applyBorder="1" applyAlignment="1">
      <alignment wrapText="1"/>
    </xf>
    <xf numFmtId="179" fontId="11" fillId="0" borderId="2" xfId="0" applyNumberFormat="1" applyFont="1" applyBorder="1" applyAlignment="1">
      <alignment wrapText="1"/>
    </xf>
    <xf numFmtId="179" fontId="11" fillId="0" borderId="10" xfId="0" applyNumberFormat="1" applyFont="1" applyBorder="1" applyAlignment="1">
      <alignment wrapText="1"/>
    </xf>
    <xf numFmtId="0" fontId="1" fillId="0" borderId="2" xfId="0" applyFont="1" applyBorder="1" applyAlignment="1">
      <alignment wrapText="1"/>
    </xf>
    <xf numFmtId="0" fontId="11" fillId="0" borderId="3" xfId="0" applyFont="1" applyBorder="1" applyAlignment="1">
      <alignment wrapText="1" indent="1"/>
    </xf>
    <xf numFmtId="179" fontId="14" fillId="0" borderId="4" xfId="0" applyNumberFormat="1" applyFont="1" applyBorder="1" applyAlignment="1">
      <alignment wrapText="1"/>
    </xf>
    <xf numFmtId="0" fontId="10" fillId="0" borderId="5" xfId="0" applyFont="1" applyBorder="1" applyAlignment="1">
      <alignment wrapText="1"/>
    </xf>
    <xf numFmtId="0" fontId="10" fillId="0" borderId="6" xfId="0" applyFont="1" applyBorder="1" applyAlignment="1">
      <alignment wrapText="1"/>
    </xf>
    <xf numFmtId="179" fontId="11" fillId="0" borderId="4" xfId="0" applyNumberFormat="1" applyFont="1" applyBorder="1" applyAlignment="1">
      <alignment wrapText="1"/>
    </xf>
    <xf numFmtId="0" fontId="10" fillId="0" borderId="7" xfId="0" applyFont="1" applyBorder="1" applyAlignment="1">
      <alignment wrapText="1"/>
    </xf>
    <xf numFmtId="179" fontId="14" fillId="0" borderId="0" xfId="0" applyNumberFormat="1" applyFont="1" applyAlignment="1">
      <alignment wrapText="1"/>
    </xf>
    <xf numFmtId="0" fontId="10" fillId="0" borderId="3" xfId="0" applyFont="1" applyBorder="1" applyAlignment="1">
      <alignment wrapText="1"/>
    </xf>
    <xf numFmtId="179" fontId="14" fillId="0" borderId="7" xfId="0" applyNumberFormat="1" applyFont="1" applyBorder="1" applyAlignment="1">
      <alignment wrapText="1"/>
    </xf>
    <xf numFmtId="179" fontId="11" fillId="0" borderId="7" xfId="0" applyNumberFormat="1" applyFont="1" applyBorder="1" applyAlignment="1">
      <alignment wrapText="1"/>
    </xf>
    <xf numFmtId="179" fontId="14" fillId="0" borderId="8" xfId="0" applyNumberFormat="1" applyFont="1" applyBorder="1" applyAlignment="1">
      <alignment wrapText="1"/>
    </xf>
    <xf numFmtId="0" fontId="10" fillId="0" borderId="9" xfId="0" applyFont="1" applyBorder="1" applyAlignment="1">
      <alignment wrapText="1"/>
    </xf>
    <xf numFmtId="179" fontId="11" fillId="0" borderId="8" xfId="0" applyNumberFormat="1" applyFont="1" applyBorder="1" applyAlignment="1">
      <alignment wrapText="1"/>
    </xf>
    <xf numFmtId="179" fontId="14" fillId="0" borderId="10" xfId="0" applyNumberFormat="1" applyFont="1" applyBorder="1" applyAlignment="1">
      <alignment wrapText="1"/>
    </xf>
    <xf numFmtId="164" fontId="11" fillId="0" borderId="10" xfId="0" applyNumberFormat="1" applyFont="1" applyBorder="1" applyAlignment="1">
      <alignment wrapText="1"/>
    </xf>
    <xf numFmtId="171" fontId="14" fillId="0" borderId="0" xfId="0" applyNumberFormat="1" applyFont="1" applyAlignment="1">
      <alignment wrapText="1"/>
    </xf>
    <xf numFmtId="0" fontId="14" fillId="4" borderId="0" xfId="0" applyFont="1" applyFill="1" applyAlignment="1">
      <alignment wrapText="1"/>
    </xf>
    <xf numFmtId="0" fontId="10" fillId="4" borderId="0" xfId="0" applyFont="1" applyFill="1" applyAlignment="1">
      <alignment wrapText="1"/>
    </xf>
    <xf numFmtId="0" fontId="11" fillId="4" borderId="0" xfId="0" applyFont="1" applyFill="1" applyAlignment="1">
      <alignment wrapText="1"/>
    </xf>
    <xf numFmtId="180" fontId="14" fillId="3" borderId="0" xfId="0" applyNumberFormat="1" applyFont="1" applyFill="1" applyAlignment="1">
      <alignment horizontal="left" wrapText="1"/>
    </xf>
    <xf numFmtId="165" fontId="14" fillId="0" borderId="4" xfId="0" applyNumberFormat="1"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165" fontId="14" fillId="0" borderId="7" xfId="0" applyNumberFormat="1" applyFont="1" applyBorder="1" applyAlignment="1">
      <alignment vertical="center" wrapText="1"/>
    </xf>
    <xf numFmtId="0" fontId="14" fillId="0" borderId="3" xfId="0" applyFont="1" applyBorder="1" applyAlignment="1">
      <alignment vertical="center" wrapText="1"/>
    </xf>
    <xf numFmtId="165" fontId="14" fillId="0" borderId="8" xfId="0" applyNumberFormat="1" applyFont="1" applyBorder="1" applyAlignment="1">
      <alignment vertical="center" wrapText="1"/>
    </xf>
    <xf numFmtId="0" fontId="14" fillId="0" borderId="9" xfId="0" applyFont="1" applyBorder="1" applyAlignment="1">
      <alignment vertical="center" wrapText="1"/>
    </xf>
    <xf numFmtId="165" fontId="14" fillId="0" borderId="2" xfId="0" applyNumberFormat="1"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165" fontId="14" fillId="0" borderId="10" xfId="0" applyNumberFormat="1" applyFont="1" applyBorder="1" applyAlignment="1">
      <alignment vertical="center" wrapText="1"/>
    </xf>
    <xf numFmtId="0" fontId="14" fillId="0" borderId="10" xfId="0" applyFont="1" applyBorder="1" applyAlignment="1">
      <alignment vertical="center" wrapText="1"/>
    </xf>
    <xf numFmtId="165" fontId="14" fillId="0" borderId="1" xfId="0" applyNumberFormat="1" applyFont="1" applyBorder="1" applyAlignment="1">
      <alignment vertical="center" wrapText="1"/>
    </xf>
    <xf numFmtId="0" fontId="14" fillId="0" borderId="1" xfId="0" applyFont="1" applyBorder="1" applyAlignment="1">
      <alignment vertical="center" wrapText="1"/>
    </xf>
    <xf numFmtId="0" fontId="14" fillId="0" borderId="7"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0" fillId="0" borderId="5" xfId="0" applyFont="1" applyBorder="1" applyAlignment="1">
      <alignment vertical="center" wrapText="1"/>
    </xf>
    <xf numFmtId="0" fontId="11" fillId="0" borderId="3"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vertical="center" wrapText="1"/>
    </xf>
    <xf numFmtId="0" fontId="10" fillId="0" borderId="9" xfId="0" applyFont="1" applyBorder="1" applyAlignment="1">
      <alignment vertical="center" wrapText="1"/>
    </xf>
    <xf numFmtId="0" fontId="11" fillId="0" borderId="2" xfId="0" applyFont="1" applyBorder="1" applyAlignment="1">
      <alignment vertical="center" wrapText="1"/>
    </xf>
    <xf numFmtId="0" fontId="10" fillId="0" borderId="2" xfId="0" applyFont="1" applyBorder="1" applyAlignment="1">
      <alignment vertical="center" wrapText="1"/>
    </xf>
    <xf numFmtId="0" fontId="11" fillId="0" borderId="10" xfId="0" applyFont="1" applyBorder="1" applyAlignment="1">
      <alignment vertical="center" wrapText="1"/>
    </xf>
    <xf numFmtId="0" fontId="10" fillId="0" borderId="10"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pplyAlignment="1">
      <alignment vertical="center" wrapText="1"/>
    </xf>
    <xf numFmtId="0" fontId="10" fillId="0" borderId="1" xfId="0" applyFont="1" applyBorder="1" applyAlignment="1">
      <alignment vertical="center" wrapText="1"/>
    </xf>
    <xf numFmtId="0" fontId="11" fillId="3" borderId="10" xfId="0" applyFont="1" applyFill="1" applyBorder="1" applyAlignment="1">
      <alignment vertical="center" wrapText="1"/>
    </xf>
    <xf numFmtId="0" fontId="11" fillId="3" borderId="0" xfId="0" applyFont="1" applyFill="1" applyAlignment="1">
      <alignment vertical="center" wrapText="1"/>
    </xf>
    <xf numFmtId="0" fontId="18" fillId="3" borderId="10" xfId="0" applyFont="1" applyFill="1" applyBorder="1" applyAlignment="1">
      <alignment wrapText="1"/>
    </xf>
    <xf numFmtId="0" fontId="18" fillId="3" borderId="0" xfId="0" applyFont="1" applyFill="1" applyAlignment="1">
      <alignment wrapText="1"/>
    </xf>
    <xf numFmtId="0" fontId="18" fillId="3" borderId="10" xfId="0" applyFont="1" applyFill="1" applyBorder="1" applyAlignment="1">
      <alignment vertical="center" wrapText="1"/>
    </xf>
    <xf numFmtId="0" fontId="18" fillId="3" borderId="0" xfId="0" applyFont="1" applyFill="1" applyAlignment="1">
      <alignment vertical="center" wrapText="1"/>
    </xf>
    <xf numFmtId="0" fontId="1" fillId="0" borderId="7" xfId="0" applyFont="1" applyBorder="1" applyAlignment="1">
      <alignment wrapText="1"/>
    </xf>
    <xf numFmtId="0" fontId="11" fillId="3" borderId="10" xfId="0" applyFont="1" applyFill="1" applyBorder="1" applyAlignment="1">
      <alignment wrapText="1"/>
    </xf>
    <xf numFmtId="0" fontId="10" fillId="3" borderId="10" xfId="0" applyFont="1" applyFill="1" applyBorder="1" applyAlignment="1">
      <alignment vertical="center" wrapText="1"/>
    </xf>
    <xf numFmtId="0" fontId="10" fillId="3" borderId="0" xfId="0" applyFont="1" applyFill="1" applyAlignment="1">
      <alignment vertical="center" wrapText="1"/>
    </xf>
    <xf numFmtId="177" fontId="11" fillId="0" borderId="0" xfId="0" applyNumberFormat="1" applyFont="1" applyAlignment="1">
      <alignment horizontal="left" wrapText="1"/>
    </xf>
    <xf numFmtId="0" fontId="14" fillId="3" borderId="0" xfId="0" applyFont="1" applyFill="1" applyAlignment="1">
      <alignment vertical="center" wrapText="1"/>
    </xf>
    <xf numFmtId="182" fontId="14" fillId="0" borderId="0" xfId="0" applyNumberFormat="1" applyFont="1" applyAlignment="1">
      <alignment wrapText="1"/>
    </xf>
    <xf numFmtId="183" fontId="14" fillId="0" borderId="0" xfId="0" applyNumberFormat="1" applyFont="1" applyAlignment="1">
      <alignment wrapText="1"/>
    </xf>
    <xf numFmtId="184" fontId="14" fillId="0" borderId="0" xfId="0" applyNumberFormat="1" applyFont="1" applyAlignment="1">
      <alignment wrapText="1"/>
    </xf>
    <xf numFmtId="184" fontId="14" fillId="0" borderId="1" xfId="0" applyNumberFormat="1" applyFont="1" applyBorder="1" applyAlignment="1">
      <alignment wrapText="1"/>
    </xf>
    <xf numFmtId="184" fontId="14" fillId="0" borderId="10" xfId="0" applyNumberFormat="1" applyFont="1" applyBorder="1" applyAlignment="1">
      <alignment wrapText="1"/>
    </xf>
    <xf numFmtId="0" fontId="11" fillId="3" borderId="0" xfId="0" applyFont="1" applyFill="1" applyAlignment="1">
      <alignment wrapText="1" indent="1"/>
    </xf>
    <xf numFmtId="184" fontId="14" fillId="3" borderId="2" xfId="0" applyNumberFormat="1" applyFont="1" applyFill="1" applyBorder="1" applyAlignment="1">
      <alignment wrapText="1"/>
    </xf>
    <xf numFmtId="0" fontId="21" fillId="3" borderId="0" xfId="0" applyFont="1" applyFill="1" applyAlignment="1">
      <alignment wrapText="1"/>
    </xf>
    <xf numFmtId="0" fontId="16" fillId="0" borderId="10" xfId="0" applyFont="1" applyBorder="1" applyAlignment="1">
      <alignment wrapText="1"/>
    </xf>
    <xf numFmtId="0" fontId="11" fillId="3" borderId="2" xfId="0" applyFont="1" applyFill="1" applyBorder="1" applyAlignment="1">
      <alignment wrapText="1"/>
    </xf>
    <xf numFmtId="0" fontId="27" fillId="0" borderId="0" xfId="6" applyAlignment="1">
      <alignment vertical="center" wrapText="1"/>
    </xf>
    <xf numFmtId="164" fontId="27" fillId="0" borderId="0" xfId="6" applyNumberFormat="1" applyAlignment="1">
      <alignment horizontal="right" vertical="center" wrapText="1"/>
    </xf>
    <xf numFmtId="0" fontId="27" fillId="0" borderId="0" xfId="6" applyFill="1"/>
    <xf numFmtId="0" fontId="27" fillId="0" borderId="0" xfId="6" applyFill="1" applyAlignment="1">
      <alignment horizontal="right"/>
    </xf>
    <xf numFmtId="0" fontId="27" fillId="0" borderId="0" xfId="6" applyAlignment="1">
      <alignment wrapText="1"/>
    </xf>
    <xf numFmtId="0" fontId="27" fillId="0" borderId="0" xfId="6" applyAlignment="1">
      <alignment horizontal="left" wrapText="1"/>
    </xf>
    <xf numFmtId="164" fontId="27" fillId="0" borderId="0" xfId="6" applyNumberFormat="1" applyAlignment="1">
      <alignment horizontal="right" wrapText="1"/>
    </xf>
    <xf numFmtId="164" fontId="27" fillId="0" borderId="0" xfId="6" applyNumberFormat="1" applyAlignment="1">
      <alignment wrapText="1"/>
    </xf>
    <xf numFmtId="0" fontId="29" fillId="0" borderId="0" xfId="7"/>
    <xf numFmtId="0" fontId="30" fillId="0" borderId="0" xfId="7" applyFont="1" applyAlignment="1">
      <alignment wrapText="1"/>
    </xf>
    <xf numFmtId="0" fontId="32" fillId="0" borderId="0" xfId="7" applyFont="1" applyAlignment="1">
      <alignment wrapText="1"/>
    </xf>
    <xf numFmtId="0" fontId="31" fillId="0" borderId="0" xfId="7" applyFont="1" applyAlignment="1">
      <alignment wrapText="1"/>
    </xf>
    <xf numFmtId="0" fontId="33" fillId="0" borderId="0" xfId="7" applyFont="1" applyAlignment="1">
      <alignment wrapText="1"/>
    </xf>
    <xf numFmtId="0" fontId="34" fillId="0" borderId="0" xfId="7" applyFont="1" applyAlignment="1">
      <alignment wrapText="1"/>
    </xf>
    <xf numFmtId="0" fontId="31" fillId="3" borderId="0" xfId="7" applyFont="1" applyFill="1" applyAlignment="1">
      <alignment horizontal="left" wrapText="1"/>
    </xf>
    <xf numFmtId="0" fontId="31" fillId="0" borderId="0" xfId="7" applyFont="1" applyAlignment="1">
      <alignment horizontal="right" wrapText="1"/>
    </xf>
    <xf numFmtId="0" fontId="31" fillId="3" borderId="0" xfId="7" applyFont="1" applyFill="1" applyAlignment="1">
      <alignment wrapText="1"/>
    </xf>
    <xf numFmtId="0" fontId="32" fillId="0" borderId="0" xfId="7" applyFont="1" applyAlignment="1">
      <alignment horizontal="right" wrapText="1"/>
    </xf>
    <xf numFmtId="0" fontId="30" fillId="3" borderId="0" xfId="7" applyFont="1" applyFill="1" applyAlignment="1">
      <alignment wrapText="1"/>
    </xf>
    <xf numFmtId="0" fontId="35" fillId="0" borderId="0" xfId="7" applyFont="1" applyAlignment="1">
      <alignment wrapText="1"/>
    </xf>
    <xf numFmtId="0" fontId="36" fillId="0" borderId="0" xfId="7" applyFont="1" applyAlignment="1">
      <alignment wrapText="1"/>
    </xf>
    <xf numFmtId="0" fontId="37" fillId="0" borderId="0" xfId="8">
      <alignment wrapText="1"/>
    </xf>
    <xf numFmtId="0" fontId="31" fillId="0" borderId="0" xfId="7" applyFont="1" applyAlignment="1">
      <alignment horizontal="left" wrapText="1"/>
    </xf>
    <xf numFmtId="0" fontId="38" fillId="3" borderId="0" xfId="7" applyFont="1" applyFill="1" applyAlignment="1">
      <alignment wrapText="1"/>
    </xf>
    <xf numFmtId="0" fontId="29" fillId="3" borderId="0" xfId="7" applyFill="1" applyAlignment="1">
      <alignment wrapText="1"/>
    </xf>
    <xf numFmtId="0" fontId="34" fillId="0" borderId="0" xfId="7" applyFont="1" applyAlignment="1">
      <alignment horizontal="right" wrapText="1"/>
    </xf>
    <xf numFmtId="0" fontId="29" fillId="0" borderId="0" xfId="7" applyAlignment="1">
      <alignment horizontal="right" wrapText="1"/>
    </xf>
    <xf numFmtId="185" fontId="32" fillId="0" borderId="0" xfId="7" applyNumberFormat="1" applyFont="1" applyAlignment="1">
      <alignment wrapText="1"/>
    </xf>
    <xf numFmtId="171" fontId="32" fillId="0" borderId="0" xfId="0" applyNumberFormat="1" applyFont="1" applyAlignment="1">
      <alignment horizontal="right" wrapText="1"/>
    </xf>
    <xf numFmtId="172" fontId="32" fillId="0" borderId="0" xfId="0" applyNumberFormat="1" applyFont="1" applyAlignment="1">
      <alignment horizontal="right" wrapText="1"/>
    </xf>
    <xf numFmtId="171" fontId="34" fillId="0" borderId="0" xfId="0" applyNumberFormat="1" applyFont="1" applyAlignment="1">
      <alignment horizontal="right" wrapText="1"/>
    </xf>
    <xf numFmtId="43" fontId="0" fillId="0" borderId="0" xfId="0" applyNumberFormat="1"/>
    <xf numFmtId="186" fontId="14" fillId="0" borderId="4" xfId="9" applyNumberFormat="1" applyFont="1" applyBorder="1" applyAlignment="1">
      <alignment vertical="center" wrapText="1"/>
    </xf>
    <xf numFmtId="186" fontId="14" fillId="0" borderId="5" xfId="9" applyNumberFormat="1" applyFont="1" applyBorder="1" applyAlignment="1">
      <alignment vertical="center" wrapText="1"/>
    </xf>
    <xf numFmtId="186" fontId="14" fillId="0" borderId="6" xfId="9" applyNumberFormat="1" applyFont="1" applyBorder="1" applyAlignment="1">
      <alignment vertical="center" wrapText="1"/>
    </xf>
    <xf numFmtId="186" fontId="14" fillId="0" borderId="7" xfId="9" applyNumberFormat="1" applyFont="1" applyBorder="1" applyAlignment="1">
      <alignment vertical="center" wrapText="1"/>
    </xf>
    <xf numFmtId="186" fontId="14" fillId="0" borderId="3" xfId="9" applyNumberFormat="1" applyFont="1" applyBorder="1" applyAlignment="1">
      <alignment vertical="center" wrapText="1"/>
    </xf>
    <xf numFmtId="186" fontId="14" fillId="0" borderId="8" xfId="9" applyNumberFormat="1" applyFont="1" applyBorder="1" applyAlignment="1">
      <alignment vertical="center" wrapText="1"/>
    </xf>
    <xf numFmtId="186" fontId="14" fillId="0" borderId="9" xfId="9" applyNumberFormat="1" applyFont="1" applyBorder="1" applyAlignment="1">
      <alignment vertical="center" wrapText="1"/>
    </xf>
    <xf numFmtId="186" fontId="14" fillId="0" borderId="2" xfId="9" applyNumberFormat="1" applyFont="1" applyBorder="1" applyAlignment="1">
      <alignment vertical="center" wrapText="1"/>
    </xf>
    <xf numFmtId="186" fontId="14" fillId="0" borderId="0" xfId="9" applyNumberFormat="1" applyFont="1" applyAlignment="1">
      <alignment vertical="center" wrapText="1"/>
    </xf>
    <xf numFmtId="186" fontId="14" fillId="0" borderId="10" xfId="9" applyNumberFormat="1" applyFont="1" applyBorder="1" applyAlignment="1">
      <alignment vertical="center" wrapText="1"/>
    </xf>
    <xf numFmtId="186" fontId="14" fillId="0" borderId="1" xfId="9" applyNumberFormat="1" applyFont="1" applyBorder="1" applyAlignment="1">
      <alignment vertical="center" wrapText="1"/>
    </xf>
    <xf numFmtId="186" fontId="11" fillId="0" borderId="4" xfId="9" applyNumberFormat="1" applyFont="1" applyBorder="1" applyAlignment="1">
      <alignment vertical="center" wrapText="1"/>
    </xf>
    <xf numFmtId="186" fontId="11" fillId="0" borderId="5" xfId="9" applyNumberFormat="1" applyFont="1" applyBorder="1" applyAlignment="1">
      <alignment vertical="center" wrapText="1"/>
    </xf>
    <xf numFmtId="186" fontId="11" fillId="0" borderId="6" xfId="9" applyNumberFormat="1" applyFont="1" applyBorder="1" applyAlignment="1">
      <alignment vertical="center" wrapText="1"/>
    </xf>
    <xf numFmtId="186" fontId="11" fillId="0" borderId="7" xfId="9" applyNumberFormat="1" applyFont="1" applyBorder="1" applyAlignment="1">
      <alignment vertical="center" wrapText="1"/>
    </xf>
    <xf numFmtId="186" fontId="11" fillId="0" borderId="3" xfId="9" applyNumberFormat="1" applyFont="1" applyBorder="1" applyAlignment="1">
      <alignment vertical="center" wrapText="1"/>
    </xf>
    <xf numFmtId="186" fontId="11" fillId="0" borderId="8" xfId="9" applyNumberFormat="1" applyFont="1" applyBorder="1" applyAlignment="1">
      <alignment vertical="center" wrapText="1"/>
    </xf>
    <xf numFmtId="186" fontId="11" fillId="0" borderId="9" xfId="9" applyNumberFormat="1" applyFont="1" applyBorder="1" applyAlignment="1">
      <alignment vertical="center" wrapText="1"/>
    </xf>
    <xf numFmtId="186" fontId="11" fillId="0" borderId="2" xfId="9" applyNumberFormat="1" applyFont="1" applyBorder="1" applyAlignment="1">
      <alignment vertical="center" wrapText="1"/>
    </xf>
    <xf numFmtId="186" fontId="11" fillId="0" borderId="0" xfId="9" applyNumberFormat="1" applyFont="1" applyAlignment="1">
      <alignment vertical="center" wrapText="1"/>
    </xf>
    <xf numFmtId="186" fontId="11" fillId="0" borderId="10" xfId="9" applyNumberFormat="1" applyFont="1" applyBorder="1" applyAlignment="1">
      <alignment vertical="center" wrapText="1"/>
    </xf>
    <xf numFmtId="186" fontId="11" fillId="0" borderId="1" xfId="9" applyNumberFormat="1" applyFont="1" applyBorder="1" applyAlignment="1">
      <alignment vertical="center" wrapText="1"/>
    </xf>
    <xf numFmtId="43" fontId="11" fillId="3" borderId="0" xfId="0" applyNumberFormat="1" applyFont="1" applyFill="1" applyAlignment="1">
      <alignment vertical="center" wrapText="1"/>
    </xf>
    <xf numFmtId="43" fontId="34" fillId="0" borderId="0" xfId="9" applyFont="1" applyAlignment="1">
      <alignment wrapText="1"/>
    </xf>
    <xf numFmtId="186" fontId="14" fillId="0" borderId="0" xfId="9" applyNumberFormat="1" applyFont="1" applyAlignment="1">
      <alignment horizontal="right" wrapText="1"/>
    </xf>
    <xf numFmtId="187" fontId="14" fillId="0" borderId="0" xfId="9" applyNumberFormat="1" applyFont="1" applyAlignment="1">
      <alignment horizontal="right" wrapText="1"/>
    </xf>
    <xf numFmtId="189" fontId="14" fillId="0" borderId="0" xfId="9" applyNumberFormat="1" applyFont="1" applyAlignment="1">
      <alignment horizontal="right" wrapText="1"/>
    </xf>
    <xf numFmtId="43" fontId="14" fillId="0" borderId="0" xfId="9" applyFont="1" applyAlignment="1">
      <alignment horizontal="right" wrapText="1"/>
    </xf>
    <xf numFmtId="43" fontId="10" fillId="0" borderId="0" xfId="9" applyFont="1" applyAlignment="1">
      <alignment horizontal="right" wrapText="1"/>
    </xf>
    <xf numFmtId="179" fontId="15" fillId="0" borderId="0" xfId="0" applyNumberFormat="1" applyFont="1" applyAlignment="1">
      <alignment horizontal="right" wrapText="1"/>
    </xf>
    <xf numFmtId="0" fontId="0" fillId="0" borderId="0" xfId="0" applyAlignment="1">
      <alignment horizontal="right"/>
    </xf>
    <xf numFmtId="0" fontId="11" fillId="0" borderId="2" xfId="0" applyFont="1" applyBorder="1" applyAlignment="1">
      <alignment horizontal="right" wrapText="1"/>
    </xf>
    <xf numFmtId="0" fontId="13" fillId="0" borderId="10" xfId="0" applyFont="1" applyBorder="1" applyAlignment="1">
      <alignment horizontal="right" wrapText="1"/>
    </xf>
    <xf numFmtId="0" fontId="19" fillId="0" borderId="10" xfId="0" applyFont="1" applyBorder="1" applyAlignment="1">
      <alignment horizontal="right" wrapText="1"/>
    </xf>
    <xf numFmtId="0" fontId="1" fillId="0" borderId="10" xfId="0" applyFont="1" applyBorder="1" applyAlignment="1">
      <alignment horizontal="right" wrapText="1"/>
    </xf>
    <xf numFmtId="9" fontId="14" fillId="0" borderId="0" xfId="10" applyFont="1" applyAlignment="1">
      <alignment horizontal="right" wrapText="1"/>
    </xf>
    <xf numFmtId="9" fontId="11" fillId="0" borderId="0" xfId="10" applyFont="1" applyAlignment="1">
      <alignment horizontal="right" wrapText="1"/>
    </xf>
    <xf numFmtId="188" fontId="14" fillId="0" borderId="0" xfId="10" applyNumberFormat="1" applyFont="1" applyAlignment="1">
      <alignment horizontal="right" wrapText="1"/>
    </xf>
    <xf numFmtId="188" fontId="11" fillId="0" borderId="0" xfId="10" applyNumberFormat="1" applyFont="1" applyAlignment="1">
      <alignment horizontal="right" wrapText="1"/>
    </xf>
    <xf numFmtId="10" fontId="14" fillId="0" borderId="0" xfId="10" applyNumberFormat="1" applyFont="1" applyAlignment="1">
      <alignment horizontal="right" wrapText="1"/>
    </xf>
    <xf numFmtId="10" fontId="11" fillId="0" borderId="0" xfId="10" applyNumberFormat="1" applyFont="1" applyAlignment="1">
      <alignment horizontal="right" wrapText="1"/>
    </xf>
    <xf numFmtId="9" fontId="15" fillId="0" borderId="0" xfId="10" applyFont="1" applyAlignment="1">
      <alignment horizontal="right" wrapText="1"/>
    </xf>
    <xf numFmtId="166" fontId="29" fillId="0" borderId="0" xfId="7" applyNumberFormat="1"/>
    <xf numFmtId="0" fontId="31" fillId="0" borderId="3" xfId="7" applyFont="1" applyBorder="1" applyAlignment="1">
      <alignment wrapText="1"/>
    </xf>
    <xf numFmtId="166" fontId="32" fillId="0" borderId="0" xfId="7" applyNumberFormat="1" applyFont="1" applyAlignment="1">
      <alignment horizontal="right" wrapText="1"/>
    </xf>
    <xf numFmtId="0" fontId="39" fillId="0" borderId="0" xfId="7" applyFont="1"/>
    <xf numFmtId="0" fontId="39" fillId="0" borderId="0" xfId="0" applyFont="1"/>
    <xf numFmtId="0" fontId="39" fillId="3" borderId="0" xfId="0" applyFont="1" applyFill="1" applyAlignment="1">
      <alignment vertical="center"/>
    </xf>
    <xf numFmtId="0" fontId="39" fillId="0" borderId="0" xfId="0" applyFont="1" applyAlignment="1">
      <alignment horizontal="left" vertical="top" wrapText="1"/>
    </xf>
    <xf numFmtId="0" fontId="39" fillId="0" borderId="0" xfId="0" applyFont="1" applyAlignment="1">
      <alignment vertical="top"/>
    </xf>
    <xf numFmtId="0" fontId="34" fillId="0" borderId="0" xfId="7" applyFont="1" applyAlignment="1">
      <alignment horizontal="left" wrapText="1"/>
    </xf>
    <xf numFmtId="173" fontId="34" fillId="0" borderId="0" xfId="0" applyNumberFormat="1" applyFont="1" applyAlignment="1">
      <alignment horizontal="right" wrapText="1"/>
    </xf>
    <xf numFmtId="173" fontId="31" fillId="0" borderId="0" xfId="0" applyNumberFormat="1" applyFont="1" applyAlignment="1">
      <alignment horizontal="right" wrapText="1"/>
    </xf>
    <xf numFmtId="173" fontId="17" fillId="0" borderId="0" xfId="0" applyNumberFormat="1" applyFont="1" applyAlignment="1">
      <alignment wrapText="1"/>
    </xf>
    <xf numFmtId="0" fontId="34" fillId="0" borderId="0" xfId="0" applyFont="1" applyAlignment="1">
      <alignment horizontal="left" wrapText="1"/>
    </xf>
    <xf numFmtId="186" fontId="14" fillId="0" borderId="1" xfId="9" applyNumberFormat="1" applyFont="1" applyFill="1" applyBorder="1" applyAlignment="1">
      <alignment vertical="center" wrapText="1"/>
    </xf>
    <xf numFmtId="186" fontId="14" fillId="0" borderId="0" xfId="9" applyNumberFormat="1" applyFont="1" applyFill="1" applyAlignment="1">
      <alignment vertical="center" wrapText="1"/>
    </xf>
    <xf numFmtId="186" fontId="11" fillId="0" borderId="1" xfId="9" applyNumberFormat="1" applyFont="1" applyFill="1" applyBorder="1" applyAlignment="1">
      <alignment vertical="center" wrapText="1"/>
    </xf>
    <xf numFmtId="186" fontId="11" fillId="0" borderId="0" xfId="9" applyNumberFormat="1" applyFont="1" applyFill="1" applyAlignment="1">
      <alignment vertical="center" wrapText="1"/>
    </xf>
    <xf numFmtId="181" fontId="34" fillId="0" borderId="0" xfId="0" applyNumberFormat="1" applyFont="1" applyAlignment="1">
      <alignment horizontal="left" wrapText="1"/>
    </xf>
    <xf numFmtId="0" fontId="34" fillId="0" borderId="0" xfId="0" applyFont="1" applyAlignment="1">
      <alignment horizontal="right" wrapText="1"/>
    </xf>
    <xf numFmtId="0" fontId="10" fillId="5" borderId="0" xfId="0" applyFont="1" applyFill="1" applyAlignment="1">
      <alignment wrapText="1"/>
    </xf>
    <xf numFmtId="0" fontId="11" fillId="5" borderId="0" xfId="0" applyFont="1" applyFill="1" applyAlignment="1">
      <alignment horizontal="right" wrapText="1"/>
    </xf>
    <xf numFmtId="0" fontId="14" fillId="5" borderId="0" xfId="0" applyFont="1" applyFill="1" applyAlignment="1">
      <alignment wrapText="1"/>
    </xf>
    <xf numFmtId="179" fontId="11" fillId="0" borderId="0" xfId="7" applyNumberFormat="1" applyFont="1" applyAlignment="1">
      <alignment wrapText="1"/>
    </xf>
    <xf numFmtId="179" fontId="11" fillId="0" borderId="1" xfId="7" applyNumberFormat="1" applyFont="1" applyBorder="1" applyAlignment="1">
      <alignment wrapText="1"/>
    </xf>
    <xf numFmtId="179" fontId="11" fillId="0" borderId="2" xfId="7" applyNumberFormat="1" applyFont="1" applyBorder="1" applyAlignment="1">
      <alignment wrapText="1"/>
    </xf>
    <xf numFmtId="179" fontId="11" fillId="0" borderId="4" xfId="7" applyNumberFormat="1" applyFont="1" applyBorder="1" applyAlignment="1">
      <alignment wrapText="1"/>
    </xf>
    <xf numFmtId="179" fontId="11" fillId="0" borderId="8" xfId="7" applyNumberFormat="1" applyFont="1" applyBorder="1" applyAlignment="1">
      <alignment wrapText="1"/>
    </xf>
    <xf numFmtId="179" fontId="11" fillId="0" borderId="10" xfId="7" applyNumberFormat="1" applyFont="1" applyBorder="1" applyAlignment="1">
      <alignment wrapText="1"/>
    </xf>
    <xf numFmtId="167" fontId="29" fillId="0" borderId="0" xfId="7" applyNumberFormat="1"/>
    <xf numFmtId="172" fontId="14" fillId="0" borderId="0" xfId="0" applyNumberFormat="1" applyFont="1" applyAlignment="1">
      <alignment horizontal="right" wrapText="1"/>
    </xf>
    <xf numFmtId="191" fontId="14" fillId="0" borderId="0" xfId="0" applyNumberFormat="1" applyFont="1" applyAlignment="1">
      <alignment horizontal="right" vertical="center" wrapText="1"/>
    </xf>
    <xf numFmtId="0" fontId="11" fillId="0" borderId="0" xfId="0" applyFont="1" applyAlignment="1">
      <alignment horizontal="right" vertical="center" wrapText="1"/>
    </xf>
    <xf numFmtId="193" fontId="14" fillId="0" borderId="0" xfId="0" applyNumberFormat="1" applyFont="1" applyAlignment="1">
      <alignment horizontal="right" vertical="center" wrapText="1"/>
    </xf>
    <xf numFmtId="190" fontId="14" fillId="0" borderId="0" xfId="0" applyNumberFormat="1" applyFont="1" applyAlignment="1">
      <alignment wrapText="1"/>
    </xf>
    <xf numFmtId="190" fontId="11" fillId="0" borderId="0" xfId="0" applyNumberFormat="1" applyFont="1" applyAlignment="1">
      <alignment wrapText="1"/>
    </xf>
    <xf numFmtId="195" fontId="14" fillId="0" borderId="0" xfId="0" applyNumberFormat="1" applyFont="1" applyAlignment="1">
      <alignment wrapText="1"/>
    </xf>
    <xf numFmtId="195" fontId="11" fillId="0" borderId="0" xfId="0" applyNumberFormat="1" applyFont="1" applyAlignment="1">
      <alignment wrapText="1"/>
    </xf>
    <xf numFmtId="196" fontId="11" fillId="0" borderId="0" xfId="0" applyNumberFormat="1" applyFont="1" applyAlignment="1">
      <alignment wrapText="1"/>
    </xf>
    <xf numFmtId="175" fontId="15" fillId="0" borderId="0" xfId="0" applyNumberFormat="1" applyFont="1" applyAlignment="1">
      <alignment horizontal="right" wrapText="1"/>
    </xf>
    <xf numFmtId="176" fontId="14" fillId="0" borderId="0" xfId="0" applyNumberFormat="1" applyFont="1" applyAlignment="1">
      <alignment wrapText="1"/>
    </xf>
    <xf numFmtId="176" fontId="11" fillId="0" borderId="0" xfId="0" applyNumberFormat="1" applyFont="1" applyAlignment="1">
      <alignment wrapText="1"/>
    </xf>
    <xf numFmtId="176" fontId="15" fillId="0" borderId="0" xfId="0" applyNumberFormat="1" applyFont="1" applyAlignment="1">
      <alignment wrapText="1"/>
    </xf>
    <xf numFmtId="196" fontId="14" fillId="0" borderId="0" xfId="0" applyNumberFormat="1" applyFont="1" applyAlignment="1">
      <alignment wrapText="1"/>
    </xf>
    <xf numFmtId="195" fontId="0" fillId="0" borderId="0" xfId="0" applyNumberFormat="1"/>
    <xf numFmtId="197" fontId="15" fillId="0" borderId="0" xfId="0" applyNumberFormat="1" applyFont="1" applyAlignment="1">
      <alignment wrapText="1"/>
    </xf>
    <xf numFmtId="174" fontId="15" fillId="0" borderId="0" xfId="0" applyNumberFormat="1" applyFont="1" applyAlignment="1">
      <alignment horizontal="right" wrapText="1"/>
    </xf>
    <xf numFmtId="179" fontId="14" fillId="0" borderId="0" xfId="7" applyNumberFormat="1" applyFont="1" applyAlignment="1">
      <alignment wrapText="1"/>
    </xf>
    <xf numFmtId="179" fontId="14" fillId="0" borderId="1" xfId="7" applyNumberFormat="1" applyFont="1" applyBorder="1" applyAlignment="1">
      <alignment wrapText="1"/>
    </xf>
    <xf numFmtId="179" fontId="14" fillId="0" borderId="2" xfId="7" applyNumberFormat="1" applyFont="1" applyBorder="1" applyAlignment="1">
      <alignment wrapText="1"/>
    </xf>
    <xf numFmtId="179" fontId="14" fillId="0" borderId="4" xfId="7" applyNumberFormat="1" applyFont="1" applyBorder="1" applyAlignment="1">
      <alignment wrapText="1"/>
    </xf>
    <xf numFmtId="179" fontId="14" fillId="0" borderId="8" xfId="7" applyNumberFormat="1" applyFont="1" applyBorder="1" applyAlignment="1">
      <alignment wrapText="1"/>
    </xf>
    <xf numFmtId="179" fontId="14" fillId="0" borderId="10" xfId="7" applyNumberFormat="1" applyFont="1" applyBorder="1" applyAlignment="1">
      <alignment wrapText="1"/>
    </xf>
    <xf numFmtId="165" fontId="0" fillId="0" borderId="0" xfId="0" applyNumberFormat="1"/>
    <xf numFmtId="0" fontId="11" fillId="0" borderId="2" xfId="7" applyFont="1" applyBorder="1" applyAlignment="1">
      <alignment horizontal="right" wrapText="1"/>
    </xf>
    <xf numFmtId="0" fontId="11" fillId="0" borderId="5" xfId="7" applyFont="1" applyBorder="1" applyAlignment="1">
      <alignment horizontal="right" wrapText="1"/>
    </xf>
    <xf numFmtId="0" fontId="11" fillId="0" borderId="6" xfId="7" applyFont="1" applyBorder="1" applyAlignment="1">
      <alignment horizontal="right" wrapText="1"/>
    </xf>
    <xf numFmtId="0" fontId="11" fillId="0" borderId="10" xfId="7" applyFont="1" applyBorder="1" applyAlignment="1">
      <alignment horizontal="right" wrapText="1"/>
    </xf>
    <xf numFmtId="166" fontId="15" fillId="0" borderId="0" xfId="0" applyNumberFormat="1" applyFont="1" applyAlignment="1">
      <alignment horizontal="right" wrapText="1"/>
    </xf>
    <xf numFmtId="198" fontId="14" fillId="0" borderId="0" xfId="0" applyNumberFormat="1" applyFont="1" applyAlignment="1">
      <alignment wrapText="1"/>
    </xf>
    <xf numFmtId="198" fontId="11" fillId="0" borderId="0" xfId="0" applyNumberFormat="1" applyFont="1" applyAlignment="1">
      <alignment wrapText="1"/>
    </xf>
    <xf numFmtId="199" fontId="0" fillId="0" borderId="0" xfId="0" applyNumberFormat="1"/>
    <xf numFmtId="184" fontId="14" fillId="0" borderId="2" xfId="0" applyNumberFormat="1" applyFont="1" applyBorder="1" applyAlignment="1">
      <alignment wrapText="1"/>
    </xf>
    <xf numFmtId="179" fontId="14" fillId="0" borderId="1" xfId="0" applyNumberFormat="1" applyFont="1" applyBorder="1" applyAlignment="1">
      <alignment wrapText="1"/>
    </xf>
    <xf numFmtId="184" fontId="11" fillId="0" borderId="0" xfId="0" applyNumberFormat="1" applyFont="1" applyAlignment="1">
      <alignment wrapText="1"/>
    </xf>
    <xf numFmtId="184" fontId="11" fillId="0" borderId="1" xfId="0" applyNumberFormat="1" applyFont="1" applyBorder="1" applyAlignment="1">
      <alignment wrapText="1"/>
    </xf>
    <xf numFmtId="184" fontId="11" fillId="0" borderId="2" xfId="0" applyNumberFormat="1" applyFont="1" applyBorder="1" applyAlignment="1">
      <alignment wrapText="1"/>
    </xf>
    <xf numFmtId="179" fontId="15" fillId="0" borderId="0" xfId="0" applyNumberFormat="1" applyFont="1" applyAlignment="1">
      <alignment wrapText="1"/>
    </xf>
    <xf numFmtId="200" fontId="15" fillId="0" borderId="0" xfId="0" applyNumberFormat="1" applyFont="1" applyAlignment="1">
      <alignment wrapText="1"/>
    </xf>
    <xf numFmtId="201" fontId="14" fillId="0" borderId="0" xfId="0" applyNumberFormat="1" applyFont="1" applyAlignment="1">
      <alignment wrapText="1"/>
    </xf>
    <xf numFmtId="201" fontId="11" fillId="0" borderId="0" xfId="0" applyNumberFormat="1" applyFont="1" applyAlignment="1">
      <alignment wrapText="1"/>
    </xf>
    <xf numFmtId="169" fontId="14" fillId="0" borderId="0" xfId="0" applyNumberFormat="1" applyFont="1" applyAlignment="1">
      <alignment wrapText="1"/>
    </xf>
    <xf numFmtId="169" fontId="11" fillId="0" borderId="0" xfId="0" applyNumberFormat="1" applyFont="1" applyAlignment="1">
      <alignment wrapText="1"/>
    </xf>
    <xf numFmtId="202" fontId="14" fillId="0" borderId="0" xfId="0" applyNumberFormat="1" applyFont="1" applyAlignment="1">
      <alignment wrapText="1"/>
    </xf>
    <xf numFmtId="202" fontId="14" fillId="0" borderId="2" xfId="0" applyNumberFormat="1" applyFont="1" applyBorder="1" applyAlignment="1">
      <alignment wrapText="1"/>
    </xf>
    <xf numFmtId="194" fontId="14" fillId="3" borderId="0" xfId="0" applyNumberFormat="1" applyFont="1" applyFill="1" applyAlignment="1">
      <alignment wrapText="1"/>
    </xf>
    <xf numFmtId="194" fontId="11" fillId="0" borderId="0" xfId="0" applyNumberFormat="1" applyFont="1" applyAlignment="1">
      <alignment wrapText="1"/>
    </xf>
    <xf numFmtId="179" fontId="11" fillId="0" borderId="4" xfId="0" applyNumberFormat="1" applyFont="1" applyBorder="1" applyAlignment="1">
      <alignment vertical="center" wrapText="1"/>
    </xf>
    <xf numFmtId="179" fontId="11" fillId="0" borderId="7" xfId="0" applyNumberFormat="1" applyFont="1" applyBorder="1" applyAlignment="1">
      <alignment vertical="center" wrapText="1"/>
    </xf>
    <xf numFmtId="179" fontId="11" fillId="0" borderId="8" xfId="0" applyNumberFormat="1" applyFont="1" applyBorder="1" applyAlignment="1">
      <alignment vertical="center" wrapText="1"/>
    </xf>
    <xf numFmtId="179" fontId="11" fillId="0" borderId="2" xfId="0" applyNumberFormat="1" applyFont="1" applyBorder="1" applyAlignment="1">
      <alignment vertical="center" wrapText="1"/>
    </xf>
    <xf numFmtId="179" fontId="11" fillId="0" borderId="10" xfId="0" applyNumberFormat="1" applyFont="1" applyBorder="1" applyAlignment="1">
      <alignment vertical="center" wrapText="1"/>
    </xf>
    <xf numFmtId="179" fontId="11" fillId="0" borderId="1" xfId="0" applyNumberFormat="1" applyFont="1" applyBorder="1" applyAlignment="1">
      <alignment vertical="center" wrapText="1"/>
    </xf>
    <xf numFmtId="179" fontId="14" fillId="0" borderId="4" xfId="0" applyNumberFormat="1" applyFont="1" applyBorder="1" applyAlignment="1">
      <alignment vertical="center" wrapText="1"/>
    </xf>
    <xf numFmtId="179" fontId="14" fillId="0" borderId="7" xfId="0" applyNumberFormat="1" applyFont="1" applyBorder="1" applyAlignment="1">
      <alignment vertical="center" wrapText="1"/>
    </xf>
    <xf numFmtId="179" fontId="14" fillId="0" borderId="8" xfId="0" applyNumberFormat="1" applyFont="1" applyBorder="1" applyAlignment="1">
      <alignment vertical="center" wrapText="1"/>
    </xf>
    <xf numFmtId="179" fontId="14" fillId="0" borderId="2" xfId="0" applyNumberFormat="1" applyFont="1" applyBorder="1" applyAlignment="1">
      <alignment vertical="center" wrapText="1"/>
    </xf>
    <xf numFmtId="179" fontId="14" fillId="0" borderId="10" xfId="0" applyNumberFormat="1" applyFont="1" applyBorder="1" applyAlignment="1">
      <alignment vertical="center" wrapText="1"/>
    </xf>
    <xf numFmtId="179" fontId="14" fillId="0" borderId="1" xfId="0" applyNumberFormat="1" applyFont="1" applyBorder="1" applyAlignment="1">
      <alignment vertical="center" wrapText="1"/>
    </xf>
    <xf numFmtId="179" fontId="14" fillId="0" borderId="0" xfId="0" applyNumberFormat="1" applyFont="1" applyAlignment="1">
      <alignment vertical="center" wrapText="1"/>
    </xf>
    <xf numFmtId="179" fontId="11" fillId="0" borderId="0" xfId="0" applyNumberFormat="1" applyFont="1" applyAlignment="1">
      <alignment vertical="center" wrapText="1"/>
    </xf>
    <xf numFmtId="0" fontId="13" fillId="0" borderId="0" xfId="0" applyFont="1"/>
    <xf numFmtId="184" fontId="11" fillId="0" borderId="10" xfId="0" applyNumberFormat="1" applyFont="1" applyBorder="1" applyAlignment="1">
      <alignment wrapText="1"/>
    </xf>
    <xf numFmtId="184" fontId="11" fillId="3" borderId="2" xfId="0" applyNumberFormat="1" applyFont="1" applyFill="1" applyBorder="1" applyAlignment="1">
      <alignment wrapText="1"/>
    </xf>
    <xf numFmtId="194" fontId="14" fillId="0" borderId="0" xfId="0" applyNumberFormat="1" applyFont="1" applyAlignment="1">
      <alignment wrapText="1"/>
    </xf>
    <xf numFmtId="184" fontId="14" fillId="0" borderId="0" xfId="0" applyNumberFormat="1" applyFont="1" applyAlignment="1">
      <alignment horizontal="right" wrapText="1"/>
    </xf>
    <xf numFmtId="184" fontId="11" fillId="0" borderId="0" xfId="0" applyNumberFormat="1" applyFont="1" applyAlignment="1">
      <alignment horizontal="right" wrapText="1"/>
    </xf>
    <xf numFmtId="192" fontId="14" fillId="0" borderId="0" xfId="0" applyNumberFormat="1" applyFont="1" applyAlignment="1">
      <alignment wrapText="1"/>
    </xf>
    <xf numFmtId="192" fontId="11" fillId="0" borderId="0" xfId="0" applyNumberFormat="1" applyFont="1" applyAlignment="1">
      <alignment wrapText="1"/>
    </xf>
    <xf numFmtId="171" fontId="14" fillId="0" borderId="0" xfId="0" applyNumberFormat="1" applyFont="1" applyAlignment="1">
      <alignment horizontal="right" wrapText="1"/>
    </xf>
    <xf numFmtId="203" fontId="15" fillId="0" borderId="0" xfId="0" applyNumberFormat="1" applyFont="1" applyAlignment="1">
      <alignment horizontal="right" wrapText="1"/>
    </xf>
    <xf numFmtId="193" fontId="14" fillId="0" borderId="0" xfId="0" applyNumberFormat="1" applyFont="1" applyAlignment="1">
      <alignment horizontal="right" wrapText="1"/>
    </xf>
    <xf numFmtId="193" fontId="11" fillId="0" borderId="0" xfId="0" applyNumberFormat="1" applyFont="1" applyAlignment="1">
      <alignment horizontal="right" wrapText="1"/>
    </xf>
    <xf numFmtId="190" fontId="34" fillId="0" borderId="0" xfId="7" applyNumberFormat="1" applyFont="1" applyAlignment="1">
      <alignment horizontal="right" wrapText="1"/>
    </xf>
    <xf numFmtId="190" fontId="31" fillId="0" borderId="0" xfId="7" applyNumberFormat="1" applyFont="1" applyAlignment="1">
      <alignment horizontal="right" wrapText="1"/>
    </xf>
    <xf numFmtId="166" fontId="14" fillId="0" borderId="0" xfId="7" applyNumberFormat="1" applyFont="1" applyAlignment="1">
      <alignment horizontal="right" wrapText="1"/>
    </xf>
    <xf numFmtId="166" fontId="11" fillId="0" borderId="0" xfId="7" applyNumberFormat="1" applyFont="1" applyAlignment="1">
      <alignment horizontal="right" wrapText="1"/>
    </xf>
    <xf numFmtId="166" fontId="14" fillId="0" borderId="0" xfId="0" applyNumberFormat="1" applyFont="1" applyAlignment="1">
      <alignment horizontal="right" vertical="center" wrapText="1"/>
    </xf>
    <xf numFmtId="166" fontId="11" fillId="0" borderId="0" xfId="0" applyNumberFormat="1" applyFont="1" applyAlignment="1">
      <alignment horizontal="right" vertical="center" wrapText="1"/>
    </xf>
    <xf numFmtId="166" fontId="14" fillId="0" borderId="1" xfId="7" applyNumberFormat="1" applyFont="1" applyBorder="1" applyAlignment="1">
      <alignment horizontal="right" wrapText="1"/>
    </xf>
    <xf numFmtId="0" fontId="34" fillId="0" borderId="1" xfId="7" applyFont="1" applyBorder="1" applyAlignment="1">
      <alignment horizontal="right" wrapText="1"/>
    </xf>
    <xf numFmtId="166" fontId="11" fillId="0" borderId="1" xfId="7" applyNumberFormat="1" applyFont="1" applyBorder="1" applyAlignment="1">
      <alignment horizontal="right" wrapText="1"/>
    </xf>
    <xf numFmtId="0" fontId="31" fillId="0" borderId="1" xfId="7" applyFont="1" applyBorder="1" applyAlignment="1">
      <alignment horizontal="right" wrapText="1"/>
    </xf>
    <xf numFmtId="166" fontId="14" fillId="0" borderId="1" xfId="0" applyNumberFormat="1" applyFont="1" applyBorder="1" applyAlignment="1">
      <alignment horizontal="right" vertical="center" wrapText="1"/>
    </xf>
    <xf numFmtId="0" fontId="11" fillId="0" borderId="1" xfId="0" applyFont="1" applyBorder="1" applyAlignment="1">
      <alignment horizontal="right" vertical="center" wrapText="1"/>
    </xf>
    <xf numFmtId="166" fontId="11" fillId="0" borderId="1" xfId="0" applyNumberFormat="1" applyFont="1" applyBorder="1" applyAlignment="1">
      <alignment horizontal="right" vertical="center" wrapText="1"/>
    </xf>
    <xf numFmtId="166" fontId="14" fillId="0" borderId="2" xfId="7" applyNumberFormat="1" applyFont="1" applyBorder="1" applyAlignment="1">
      <alignment horizontal="right" wrapText="1"/>
    </xf>
    <xf numFmtId="0" fontId="34" fillId="0" borderId="2" xfId="7" applyFont="1" applyBorder="1" applyAlignment="1">
      <alignment horizontal="right" wrapText="1"/>
    </xf>
    <xf numFmtId="166" fontId="11" fillId="0" borderId="2" xfId="7" applyNumberFormat="1" applyFont="1" applyBorder="1" applyAlignment="1">
      <alignment horizontal="right" wrapText="1"/>
    </xf>
    <xf numFmtId="0" fontId="31" fillId="0" borderId="2" xfId="7" applyFont="1" applyBorder="1" applyAlignment="1">
      <alignment horizontal="right" wrapText="1"/>
    </xf>
    <xf numFmtId="166" fontId="14"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166" fontId="11" fillId="0" borderId="2" xfId="0" applyNumberFormat="1" applyFont="1" applyBorder="1" applyAlignment="1">
      <alignment horizontal="right" vertical="center" wrapText="1"/>
    </xf>
    <xf numFmtId="166" fontId="14" fillId="0" borderId="4" xfId="7" applyNumberFormat="1" applyFont="1" applyBorder="1" applyAlignment="1">
      <alignment horizontal="right" wrapText="1"/>
    </xf>
    <xf numFmtId="0" fontId="34" fillId="0" borderId="5" xfId="7" applyFont="1" applyBorder="1" applyAlignment="1">
      <alignment horizontal="right" wrapText="1"/>
    </xf>
    <xf numFmtId="0" fontId="31" fillId="0" borderId="6" xfId="7" applyFont="1" applyBorder="1" applyAlignment="1">
      <alignment horizontal="right" wrapText="1"/>
    </xf>
    <xf numFmtId="166" fontId="11" fillId="0" borderId="4" xfId="7" applyNumberFormat="1" applyFont="1" applyBorder="1" applyAlignment="1">
      <alignment horizontal="right" wrapText="1"/>
    </xf>
    <xf numFmtId="0" fontId="31" fillId="0" borderId="5" xfId="7" applyFont="1" applyBorder="1" applyAlignment="1">
      <alignment horizontal="right" wrapText="1"/>
    </xf>
    <xf numFmtId="0" fontId="31" fillId="0" borderId="7" xfId="7" applyFont="1" applyBorder="1" applyAlignment="1">
      <alignment horizontal="right" wrapText="1"/>
    </xf>
    <xf numFmtId="0" fontId="31" fillId="0" borderId="3" xfId="7" applyFont="1" applyBorder="1" applyAlignment="1">
      <alignment horizontal="right" wrapText="1"/>
    </xf>
    <xf numFmtId="166" fontId="14" fillId="0" borderId="4" xfId="0" applyNumberFormat="1" applyFont="1" applyBorder="1" applyAlignment="1">
      <alignment horizontal="right" vertical="center" wrapText="1"/>
    </xf>
    <xf numFmtId="0" fontId="11" fillId="0" borderId="5" xfId="0" applyFont="1" applyBorder="1" applyAlignment="1">
      <alignment horizontal="right" vertical="center" wrapText="1"/>
    </xf>
    <xf numFmtId="0" fontId="11" fillId="0" borderId="6" xfId="0" applyFont="1" applyBorder="1" applyAlignment="1">
      <alignment horizontal="right" vertical="center" wrapText="1"/>
    </xf>
    <xf numFmtId="166" fontId="11" fillId="0" borderId="4" xfId="0" applyNumberFormat="1" applyFont="1" applyBorder="1" applyAlignment="1">
      <alignment horizontal="right" vertical="center" wrapText="1"/>
    </xf>
    <xf numFmtId="166" fontId="14" fillId="0" borderId="8" xfId="7" applyNumberFormat="1" applyFont="1" applyBorder="1" applyAlignment="1">
      <alignment horizontal="right" wrapText="1"/>
    </xf>
    <xf numFmtId="0" fontId="34" fillId="0" borderId="9" xfId="7" applyFont="1" applyBorder="1" applyAlignment="1">
      <alignment horizontal="right" wrapText="1"/>
    </xf>
    <xf numFmtId="166" fontId="11" fillId="0" borderId="8" xfId="7" applyNumberFormat="1" applyFont="1" applyBorder="1" applyAlignment="1">
      <alignment horizontal="right" wrapText="1"/>
    </xf>
    <xf numFmtId="0" fontId="31" fillId="0" borderId="9" xfId="7" applyFont="1" applyBorder="1" applyAlignment="1">
      <alignment horizontal="right" wrapText="1"/>
    </xf>
    <xf numFmtId="166" fontId="14" fillId="0" borderId="8" xfId="0" applyNumberFormat="1" applyFont="1" applyBorder="1" applyAlignment="1">
      <alignment horizontal="right" vertical="center" wrapText="1"/>
    </xf>
    <xf numFmtId="0" fontId="11" fillId="0" borderId="9" xfId="0" applyFont="1" applyBorder="1" applyAlignment="1">
      <alignment horizontal="right" vertical="center" wrapText="1"/>
    </xf>
    <xf numFmtId="166" fontId="11" fillId="0" borderId="8" xfId="0" applyNumberFormat="1" applyFont="1" applyBorder="1" applyAlignment="1">
      <alignment horizontal="right" vertical="center" wrapText="1"/>
    </xf>
    <xf numFmtId="166" fontId="14" fillId="0" borderId="10" xfId="7" applyNumberFormat="1" applyFont="1" applyBorder="1" applyAlignment="1">
      <alignment horizontal="right" wrapText="1"/>
    </xf>
    <xf numFmtId="0" fontId="34" fillId="0" borderId="10" xfId="7" applyFont="1" applyBorder="1" applyAlignment="1">
      <alignment horizontal="right" wrapText="1"/>
    </xf>
    <xf numFmtId="166" fontId="11" fillId="0" borderId="10" xfId="7" applyNumberFormat="1" applyFont="1" applyBorder="1" applyAlignment="1">
      <alignment horizontal="right" wrapText="1"/>
    </xf>
    <xf numFmtId="0" fontId="31" fillId="0" borderId="10" xfId="7" applyFont="1" applyBorder="1" applyAlignment="1">
      <alignment horizontal="right" wrapText="1"/>
    </xf>
    <xf numFmtId="166" fontId="14" fillId="0" borderId="10" xfId="0" applyNumberFormat="1" applyFont="1" applyBorder="1" applyAlignment="1">
      <alignment horizontal="right" vertical="center" wrapText="1"/>
    </xf>
    <xf numFmtId="0" fontId="11" fillId="0" borderId="10" xfId="0" applyFont="1" applyBorder="1" applyAlignment="1">
      <alignment horizontal="right" vertical="center" wrapText="1"/>
    </xf>
    <xf numFmtId="166" fontId="11" fillId="0" borderId="10" xfId="0" applyNumberFormat="1" applyFont="1" applyBorder="1" applyAlignment="1">
      <alignment horizontal="right" vertical="center" wrapText="1"/>
    </xf>
    <xf numFmtId="0" fontId="29" fillId="0" borderId="0" xfId="7" applyAlignment="1">
      <alignment horizontal="right"/>
    </xf>
    <xf numFmtId="0" fontId="32" fillId="0" borderId="10" xfId="7" applyFont="1" applyBorder="1" applyAlignment="1">
      <alignment horizontal="right" wrapText="1"/>
    </xf>
    <xf numFmtId="168" fontId="14" fillId="0" borderId="0" xfId="7" applyNumberFormat="1" applyFont="1" applyAlignment="1">
      <alignment horizontal="right" wrapText="1"/>
    </xf>
    <xf numFmtId="169" fontId="11" fillId="0" borderId="0" xfId="7" applyNumberFormat="1" applyFont="1" applyAlignment="1">
      <alignment horizontal="right" wrapText="1"/>
    </xf>
    <xf numFmtId="170" fontId="15" fillId="0" borderId="0" xfId="7" applyNumberFormat="1" applyFont="1" applyAlignment="1">
      <alignment horizontal="right" wrapText="1"/>
    </xf>
    <xf numFmtId="169" fontId="14" fillId="0" borderId="0" xfId="7" applyNumberFormat="1" applyFont="1" applyAlignment="1">
      <alignment horizontal="right" wrapText="1"/>
    </xf>
    <xf numFmtId="192" fontId="11" fillId="0" borderId="0" xfId="0" applyNumberFormat="1" applyFont="1" applyAlignment="1">
      <alignment horizontal="right" wrapText="1"/>
    </xf>
    <xf numFmtId="192" fontId="14" fillId="0" borderId="0" xfId="0" applyNumberFormat="1" applyFont="1" applyAlignment="1">
      <alignment horizontal="right" wrapText="1"/>
    </xf>
    <xf numFmtId="172" fontId="15" fillId="0" borderId="0" xfId="0" applyNumberFormat="1" applyFont="1" applyAlignment="1">
      <alignment horizontal="right" wrapText="1"/>
    </xf>
    <xf numFmtId="194" fontId="11" fillId="0" borderId="0" xfId="0" applyNumberFormat="1" applyFont="1" applyAlignment="1">
      <alignment horizontal="right" wrapText="1"/>
    </xf>
    <xf numFmtId="194" fontId="14" fillId="0" borderId="0" xfId="0" applyNumberFormat="1" applyFont="1" applyAlignment="1">
      <alignment horizontal="right" wrapText="1"/>
    </xf>
    <xf numFmtId="170" fontId="14" fillId="0" borderId="0" xfId="0" applyNumberFormat="1" applyFont="1" applyAlignment="1">
      <alignment horizontal="right" wrapText="1"/>
    </xf>
    <xf numFmtId="166" fontId="14" fillId="0" borderId="0" xfId="0" applyNumberFormat="1" applyFont="1" applyAlignment="1">
      <alignment wrapText="1"/>
    </xf>
    <xf numFmtId="204" fontId="14" fillId="0" borderId="0" xfId="0" applyNumberFormat="1" applyFont="1" applyAlignment="1">
      <alignment wrapText="1"/>
    </xf>
    <xf numFmtId="0" fontId="6" fillId="2" borderId="0" xfId="0" applyFont="1" applyFill="1" applyAlignment="1">
      <alignment wrapText="1"/>
    </xf>
    <xf numFmtId="0" fontId="8" fillId="2" borderId="0" xfId="0" applyFont="1" applyFill="1" applyAlignment="1">
      <alignment wrapText="1"/>
    </xf>
    <xf numFmtId="0" fontId="7" fillId="2" borderId="0" xfId="0" applyFont="1" applyFill="1" applyAlignment="1">
      <alignment horizontal="left" wrapText="1"/>
    </xf>
    <xf numFmtId="0" fontId="9" fillId="0" borderId="0" xfId="0" applyFont="1" applyAlignment="1">
      <alignment horizontal="center" wrapText="1"/>
    </xf>
    <xf numFmtId="0" fontId="0" fillId="0" borderId="0" xfId="0"/>
    <xf numFmtId="0" fontId="4" fillId="0" borderId="0" xfId="0" applyFont="1" applyAlignment="1">
      <alignment horizontal="center" wrapText="1"/>
    </xf>
    <xf numFmtId="0" fontId="27" fillId="0" borderId="0" xfId="6" applyAlignment="1">
      <alignment horizontal="center" wrapText="1"/>
    </xf>
    <xf numFmtId="0" fontId="27" fillId="0" borderId="0" xfId="6"/>
    <xf numFmtId="0" fontId="10" fillId="0" borderId="0" xfId="0" applyFont="1" applyAlignment="1">
      <alignment horizontal="left" vertical="center" wrapText="1"/>
    </xf>
    <xf numFmtId="0" fontId="28" fillId="0" borderId="0" xfId="7" applyFont="1" applyAlignment="1">
      <alignment wrapText="1"/>
    </xf>
    <xf numFmtId="0" fontId="29" fillId="0" borderId="0" xfId="7"/>
    <xf numFmtId="0" fontId="31" fillId="0" borderId="0" xfId="7" applyFont="1" applyAlignment="1">
      <alignment horizontal="left" wrapText="1"/>
    </xf>
    <xf numFmtId="0" fontId="30" fillId="0" borderId="0" xfId="7" applyFont="1" applyAlignment="1">
      <alignment vertical="center" wrapText="1"/>
    </xf>
    <xf numFmtId="0" fontId="30" fillId="0" borderId="0" xfId="7" applyFont="1" applyAlignment="1">
      <alignment wrapText="1"/>
    </xf>
    <xf numFmtId="0" fontId="31" fillId="0" borderId="0" xfId="7" applyFont="1" applyAlignment="1">
      <alignment vertical="center" wrapText="1"/>
    </xf>
    <xf numFmtId="0" fontId="10" fillId="0" borderId="0" xfId="0" applyFont="1" applyAlignment="1">
      <alignment horizontal="left" wrapText="1"/>
    </xf>
    <xf numFmtId="0" fontId="12" fillId="0" borderId="0" xfId="0" applyFont="1" applyAlignment="1">
      <alignment wrapText="1"/>
    </xf>
    <xf numFmtId="0" fontId="10" fillId="0" borderId="0" xfId="0" applyFont="1" applyAlignment="1">
      <alignment wrapText="1"/>
    </xf>
    <xf numFmtId="0" fontId="10" fillId="5" borderId="0" xfId="0" applyFont="1" applyFill="1" applyAlignment="1">
      <alignment wrapText="1"/>
    </xf>
    <xf numFmtId="0" fontId="0" fillId="5" borderId="0" xfId="0" applyFill="1"/>
    <xf numFmtId="0" fontId="11" fillId="0" borderId="0" xfId="0" applyFont="1" applyAlignment="1">
      <alignment wrapText="1"/>
    </xf>
    <xf numFmtId="0" fontId="11" fillId="0" borderId="1" xfId="0" applyFont="1" applyBorder="1" applyAlignment="1">
      <alignment wrapText="1"/>
    </xf>
    <xf numFmtId="0" fontId="12" fillId="0" borderId="0" xfId="0" applyFont="1" applyAlignment="1">
      <alignment vertical="top" wrapText="1"/>
    </xf>
    <xf numFmtId="0" fontId="14" fillId="0" borderId="0" xfId="0" applyFont="1" applyAlignment="1">
      <alignment wrapText="1"/>
    </xf>
    <xf numFmtId="0" fontId="14" fillId="0" borderId="0" xfId="0" applyFont="1" applyAlignment="1">
      <alignment horizontal="right" wrapText="1"/>
    </xf>
    <xf numFmtId="0" fontId="18" fillId="0" borderId="0" xfId="0" applyFont="1" applyAlignment="1">
      <alignment horizontal="left" wrapText="1"/>
    </xf>
    <xf numFmtId="0" fontId="11" fillId="0" borderId="0" xfId="0" applyFont="1" applyAlignment="1">
      <alignment horizontal="left" wrapText="1"/>
    </xf>
  </cellXfs>
  <cellStyles count="11">
    <cellStyle name="Comma" xfId="9" builtinId="3"/>
    <cellStyle name="Heading 1" xfId="3" xr:uid="{00000000-0005-0000-0000-000003000000}"/>
    <cellStyle name="Heading 2" xfId="4" xr:uid="{00000000-0005-0000-0000-000004000000}"/>
    <cellStyle name="Heading 3" xfId="5" xr:uid="{00000000-0005-0000-0000-000005000000}"/>
    <cellStyle name="Hyperlink" xfId="6" builtinId="8"/>
    <cellStyle name="Normal" xfId="0" builtinId="0"/>
    <cellStyle name="Normal 2" xfId="2" xr:uid="{00000000-0005-0000-0000-000002000000}"/>
    <cellStyle name="Normal 3" xfId="7" xr:uid="{51BE5718-9039-4A76-8377-A7425208E838}"/>
    <cellStyle name="Percent" xfId="10" builtinId="5"/>
    <cellStyle name="Table (Normal)" xfId="1" xr:uid="{00000000-0005-0000-0000-000001000000}"/>
    <cellStyle name="Table (Normal) 2" xfId="8" xr:uid="{3B4FA86E-3D6A-4258-98B8-9BA256878D6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lloydsbankinggroup.com/investors/financial-downloa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50"/>
  <sheetViews>
    <sheetView tabSelected="1" showRuler="0" zoomScaleNormal="100" workbookViewId="0"/>
  </sheetViews>
  <sheetFormatPr defaultColWidth="13.1796875" defaultRowHeight="12.5" x14ac:dyDescent="0.25"/>
  <cols>
    <col min="1" max="26" width="9.7265625" customWidth="1"/>
  </cols>
  <sheetData>
    <row r="1" spans="1:26" ht="15" customHeight="1" x14ac:dyDescent="0.25">
      <c r="A1" s="3"/>
      <c r="B1" s="3"/>
      <c r="C1" s="3"/>
      <c r="D1" s="3"/>
      <c r="E1" s="3"/>
      <c r="F1" s="3"/>
      <c r="G1" s="3"/>
      <c r="H1" s="3"/>
      <c r="I1" s="3"/>
      <c r="J1" s="3"/>
      <c r="K1" s="3"/>
      <c r="L1" s="3"/>
      <c r="M1" s="3"/>
      <c r="N1" s="3"/>
      <c r="O1" s="3"/>
      <c r="P1" s="3"/>
      <c r="Q1" s="3"/>
      <c r="R1" s="3"/>
      <c r="S1" s="3"/>
      <c r="T1" s="3"/>
      <c r="U1" s="3"/>
      <c r="V1" s="3"/>
      <c r="W1" s="3"/>
      <c r="X1" s="3"/>
      <c r="Y1" s="3"/>
      <c r="Z1" s="3"/>
    </row>
    <row r="2" spans="1:26" ht="15" customHeight="1" x14ac:dyDescent="0.25">
      <c r="A2" s="3"/>
      <c r="B2" s="3"/>
      <c r="C2" s="3"/>
      <c r="D2" s="3"/>
      <c r="E2" s="3"/>
      <c r="F2" s="3"/>
      <c r="G2" s="3"/>
      <c r="H2" s="3"/>
      <c r="I2" s="3"/>
      <c r="J2" s="3"/>
      <c r="K2" s="3"/>
      <c r="L2" s="3"/>
      <c r="M2" s="3"/>
      <c r="N2" s="3"/>
      <c r="O2" s="3"/>
      <c r="P2" s="3"/>
      <c r="Q2" s="3"/>
      <c r="R2" s="3"/>
      <c r="S2" s="3"/>
      <c r="T2" s="3"/>
      <c r="U2" s="3"/>
      <c r="V2" s="3"/>
      <c r="W2" s="3"/>
      <c r="X2" s="3"/>
      <c r="Y2" s="3"/>
      <c r="Z2" s="3"/>
    </row>
    <row r="3" spans="1:26" ht="15" customHeight="1" x14ac:dyDescent="0.25">
      <c r="A3" s="3"/>
      <c r="B3" s="3"/>
      <c r="C3" s="3"/>
      <c r="D3" s="3"/>
      <c r="E3" s="3"/>
      <c r="F3" s="3"/>
      <c r="G3" s="3"/>
      <c r="H3" s="3"/>
      <c r="I3" s="3"/>
      <c r="J3" s="3"/>
      <c r="K3" s="3"/>
      <c r="L3" s="3"/>
      <c r="M3" s="3"/>
      <c r="N3" s="3"/>
      <c r="O3" s="3"/>
      <c r="P3" s="3"/>
      <c r="Q3" s="3"/>
      <c r="R3" s="3"/>
      <c r="S3" s="3"/>
      <c r="T3" s="3"/>
      <c r="U3" s="3"/>
      <c r="V3" s="3"/>
      <c r="W3" s="3"/>
      <c r="X3" s="3"/>
      <c r="Y3" s="3"/>
      <c r="Z3" s="3"/>
    </row>
    <row r="4" spans="1:26" ht="15" customHeight="1" x14ac:dyDescent="0.25">
      <c r="A4" s="3"/>
      <c r="B4" s="3"/>
      <c r="C4" s="3"/>
      <c r="D4" s="3"/>
      <c r="E4" s="3"/>
      <c r="F4" s="3"/>
      <c r="G4" s="3"/>
      <c r="H4" s="3"/>
      <c r="I4" s="3"/>
      <c r="J4" s="3"/>
      <c r="K4" s="3"/>
      <c r="L4" s="3"/>
      <c r="M4" s="3"/>
      <c r="N4" s="3"/>
      <c r="O4" s="3"/>
      <c r="P4" s="3"/>
      <c r="Q4" s="3"/>
      <c r="R4" s="3"/>
      <c r="S4" s="3"/>
      <c r="T4" s="3"/>
      <c r="U4" s="3"/>
      <c r="V4" s="3"/>
      <c r="W4" s="3"/>
      <c r="X4" s="3"/>
      <c r="Y4" s="3"/>
      <c r="Z4" s="3"/>
    </row>
    <row r="5" spans="1:26" ht="15" customHeight="1" x14ac:dyDescent="0.25">
      <c r="A5" s="3"/>
      <c r="B5" s="3"/>
      <c r="C5" s="3"/>
      <c r="D5" s="3"/>
      <c r="E5" s="3"/>
      <c r="F5" s="3"/>
      <c r="G5" s="3"/>
      <c r="H5" s="3"/>
      <c r="I5" s="3"/>
      <c r="J5" s="3"/>
      <c r="K5" s="3"/>
      <c r="L5" s="3"/>
      <c r="M5" s="3"/>
      <c r="N5" s="3"/>
      <c r="O5" s="3"/>
      <c r="P5" s="3"/>
      <c r="Q5" s="3"/>
      <c r="R5" s="3"/>
      <c r="S5" s="3"/>
      <c r="T5" s="3"/>
      <c r="U5" s="3"/>
      <c r="V5" s="3"/>
      <c r="W5" s="3"/>
      <c r="X5" s="3"/>
      <c r="Y5" s="3"/>
      <c r="Z5" s="3"/>
    </row>
    <row r="6" spans="1:26" ht="15" customHeight="1" x14ac:dyDescent="0.25">
      <c r="A6" s="3"/>
      <c r="B6" s="3"/>
      <c r="C6" s="3"/>
      <c r="D6" s="3"/>
      <c r="E6" s="3"/>
      <c r="F6" s="3"/>
      <c r="G6" s="3"/>
      <c r="H6" s="3"/>
      <c r="I6" s="3"/>
      <c r="J6" s="3"/>
      <c r="K6" s="3"/>
      <c r="L6" s="3"/>
      <c r="M6" s="3"/>
      <c r="N6" s="3"/>
      <c r="O6" s="3"/>
      <c r="P6" s="3"/>
      <c r="Q6" s="3"/>
      <c r="R6" s="3"/>
      <c r="S6" s="3"/>
      <c r="T6" s="3"/>
      <c r="U6" s="3"/>
      <c r="V6" s="3"/>
      <c r="W6" s="3"/>
      <c r="X6" s="3"/>
      <c r="Y6" s="3"/>
      <c r="Z6" s="3"/>
    </row>
    <row r="7" spans="1:26" ht="32.5" customHeight="1" x14ac:dyDescent="0.65">
      <c r="A7" s="3"/>
      <c r="B7" s="3"/>
      <c r="C7" s="374" t="s">
        <v>0</v>
      </c>
      <c r="D7" s="374"/>
      <c r="E7" s="374"/>
      <c r="F7" s="374"/>
      <c r="G7" s="374"/>
      <c r="H7" s="374"/>
      <c r="I7" s="374"/>
      <c r="J7" s="374"/>
      <c r="K7" s="374"/>
      <c r="L7" s="3"/>
      <c r="M7" s="3"/>
      <c r="N7" s="3"/>
      <c r="O7" s="3"/>
      <c r="P7" s="3"/>
      <c r="Q7" s="3"/>
      <c r="R7" s="3"/>
      <c r="S7" s="3"/>
      <c r="T7" s="3"/>
      <c r="U7" s="3"/>
      <c r="V7" s="3"/>
      <c r="W7" s="3"/>
      <c r="X7" s="3"/>
      <c r="Y7" s="3"/>
      <c r="Z7" s="3"/>
    </row>
    <row r="8" spans="1:26" ht="32.5" customHeight="1" x14ac:dyDescent="0.65">
      <c r="A8" s="3"/>
      <c r="B8" s="3"/>
      <c r="C8" s="374" t="s">
        <v>262</v>
      </c>
      <c r="D8" s="374"/>
      <c r="E8" s="374"/>
      <c r="F8" s="374"/>
      <c r="G8" s="374"/>
      <c r="H8" s="374"/>
      <c r="I8" s="374"/>
      <c r="J8" s="374"/>
      <c r="K8" s="374"/>
      <c r="L8" s="374"/>
      <c r="M8" s="374"/>
      <c r="N8" s="374"/>
      <c r="O8" s="3"/>
      <c r="P8" s="3"/>
      <c r="Q8" s="3"/>
      <c r="R8" s="3"/>
      <c r="S8" s="3"/>
      <c r="T8" s="3"/>
      <c r="U8" s="3"/>
      <c r="V8" s="3"/>
      <c r="W8" s="3"/>
      <c r="X8" s="3"/>
      <c r="Y8" s="3"/>
      <c r="Z8" s="3"/>
    </row>
    <row r="9" spans="1:26" ht="15" customHeight="1" x14ac:dyDescent="0.65">
      <c r="A9" s="3"/>
      <c r="B9" s="3"/>
      <c r="C9" s="2"/>
      <c r="D9" s="3"/>
      <c r="E9" s="3"/>
      <c r="F9" s="3"/>
      <c r="G9" s="3"/>
      <c r="H9" s="3"/>
      <c r="I9" s="3"/>
      <c r="J9" s="3"/>
      <c r="K9" s="3"/>
      <c r="L9" s="3"/>
      <c r="M9" s="3"/>
      <c r="N9" s="3"/>
      <c r="O9" s="3"/>
      <c r="P9" s="3"/>
      <c r="Q9" s="3"/>
      <c r="R9" s="3"/>
      <c r="S9" s="3"/>
      <c r="T9" s="3"/>
      <c r="U9" s="3"/>
      <c r="V9" s="3"/>
      <c r="W9" s="3"/>
      <c r="X9" s="3"/>
      <c r="Y9" s="3"/>
      <c r="Z9" s="3"/>
    </row>
    <row r="10" spans="1:26" ht="15" customHeight="1" x14ac:dyDescent="0.65">
      <c r="A10" s="3"/>
      <c r="B10" s="3"/>
      <c r="C10" s="2"/>
      <c r="D10" s="3"/>
      <c r="E10" s="3"/>
      <c r="F10" s="3"/>
      <c r="G10" s="3"/>
      <c r="H10" s="3"/>
      <c r="I10" s="3"/>
      <c r="J10" s="3"/>
      <c r="K10" s="3"/>
      <c r="L10" s="3"/>
      <c r="M10" s="3"/>
      <c r="N10" s="3"/>
      <c r="O10" s="3"/>
      <c r="P10" s="3"/>
      <c r="Q10" s="3"/>
      <c r="R10" s="3"/>
      <c r="S10" s="3"/>
      <c r="T10" s="3"/>
      <c r="U10" s="3"/>
      <c r="V10" s="3"/>
      <c r="W10" s="3"/>
      <c r="X10" s="3"/>
      <c r="Y10" s="3"/>
      <c r="Z10" s="3"/>
    </row>
    <row r="11" spans="1:26" ht="32.5" customHeight="1" x14ac:dyDescent="0.65">
      <c r="A11" s="3"/>
      <c r="B11" s="3"/>
      <c r="C11" s="2"/>
      <c r="D11" s="3"/>
      <c r="E11" s="3"/>
      <c r="F11" s="3"/>
      <c r="G11" s="3"/>
      <c r="H11" s="3"/>
      <c r="I11" s="3"/>
      <c r="J11" s="3"/>
      <c r="K11" s="3"/>
      <c r="L11" s="3"/>
      <c r="M11" s="3"/>
      <c r="N11" s="3"/>
      <c r="O11" s="3"/>
      <c r="P11" s="3"/>
      <c r="Q11" s="3"/>
      <c r="R11" s="3"/>
      <c r="S11" s="3"/>
      <c r="T11" s="3"/>
      <c r="U11" s="3"/>
      <c r="V11" s="3"/>
      <c r="W11" s="3"/>
      <c r="X11" s="3"/>
      <c r="Y11" s="3"/>
      <c r="Z11" s="3"/>
    </row>
    <row r="12" spans="1:26" ht="32.5" customHeight="1" x14ac:dyDescent="0.55000000000000004">
      <c r="A12" s="3"/>
      <c r="B12" s="3"/>
      <c r="C12" s="376" t="s">
        <v>1</v>
      </c>
      <c r="D12" s="376"/>
      <c r="E12" s="376"/>
      <c r="F12" s="376"/>
      <c r="G12" s="376"/>
      <c r="H12" s="376"/>
      <c r="I12" s="376"/>
      <c r="J12" s="376"/>
      <c r="K12" s="376"/>
      <c r="L12" s="3"/>
      <c r="M12" s="3"/>
      <c r="N12" s="3"/>
      <c r="O12" s="3"/>
      <c r="P12" s="3"/>
      <c r="Q12" s="3"/>
      <c r="R12" s="3"/>
      <c r="S12" s="3"/>
      <c r="T12" s="3"/>
      <c r="U12" s="3"/>
      <c r="V12" s="3"/>
      <c r="W12" s="3"/>
      <c r="X12" s="3"/>
      <c r="Y12" s="3"/>
      <c r="Z12" s="3"/>
    </row>
    <row r="13" spans="1:26" ht="15" customHeight="1" x14ac:dyDescent="0.65">
      <c r="A13" s="3"/>
      <c r="B13" s="3"/>
      <c r="C13" s="2"/>
      <c r="D13" s="3"/>
      <c r="E13" s="3"/>
      <c r="F13" s="3"/>
      <c r="G13" s="3"/>
      <c r="H13" s="3"/>
      <c r="I13" s="3"/>
      <c r="J13" s="3"/>
      <c r="K13" s="3"/>
      <c r="L13" s="3"/>
      <c r="M13" s="3"/>
      <c r="N13" s="3"/>
      <c r="O13" s="3"/>
      <c r="P13" s="3"/>
      <c r="Q13" s="3"/>
      <c r="R13" s="3"/>
      <c r="S13" s="3"/>
      <c r="T13" s="3"/>
      <c r="U13" s="3"/>
      <c r="V13" s="3"/>
      <c r="W13" s="3"/>
      <c r="X13" s="3"/>
      <c r="Y13" s="3"/>
      <c r="Z13" s="3"/>
    </row>
    <row r="14" spans="1:26" ht="15" customHeight="1" x14ac:dyDescent="0.65">
      <c r="A14" s="3"/>
      <c r="B14" s="3"/>
      <c r="C14" s="2"/>
      <c r="D14" s="3"/>
      <c r="E14" s="3"/>
      <c r="F14" s="3"/>
      <c r="G14" s="3"/>
      <c r="H14" s="3"/>
      <c r="I14" s="3"/>
      <c r="J14" s="3"/>
      <c r="K14" s="3"/>
      <c r="L14" s="3"/>
      <c r="M14" s="3"/>
      <c r="N14" s="3"/>
      <c r="O14" s="3"/>
      <c r="P14" s="3"/>
      <c r="Q14" s="3"/>
      <c r="R14" s="3"/>
      <c r="S14" s="3"/>
      <c r="T14" s="3"/>
      <c r="U14" s="3"/>
      <c r="V14" s="3"/>
      <c r="W14" s="3"/>
      <c r="X14" s="3"/>
      <c r="Y14" s="3"/>
      <c r="Z14" s="3"/>
    </row>
    <row r="15" spans="1:26" ht="15" customHeight="1" x14ac:dyDescent="0.65">
      <c r="A15" s="3"/>
      <c r="B15" s="3"/>
      <c r="C15" s="2"/>
      <c r="D15" s="3"/>
      <c r="E15" s="3"/>
      <c r="F15" s="3"/>
      <c r="G15" s="3"/>
      <c r="H15" s="3"/>
      <c r="I15" s="3"/>
      <c r="J15" s="3"/>
      <c r="K15" s="3"/>
      <c r="L15" s="3"/>
      <c r="M15" s="3"/>
      <c r="N15" s="3"/>
      <c r="O15" s="3"/>
      <c r="P15" s="3"/>
      <c r="Q15" s="3"/>
      <c r="R15" s="3"/>
      <c r="S15" s="3"/>
      <c r="T15" s="3"/>
      <c r="U15" s="3"/>
      <c r="V15" s="3"/>
      <c r="W15" s="3"/>
      <c r="X15" s="3"/>
      <c r="Y15" s="3"/>
      <c r="Z15" s="3"/>
    </row>
    <row r="16" spans="1:26" ht="32.5" customHeight="1" x14ac:dyDescent="0.65">
      <c r="A16" s="3"/>
      <c r="B16" s="3"/>
      <c r="C16" s="375" t="s">
        <v>2</v>
      </c>
      <c r="D16" s="375"/>
      <c r="E16" s="375"/>
      <c r="F16" s="375"/>
      <c r="G16" s="375"/>
      <c r="H16" s="375"/>
      <c r="I16" s="375"/>
      <c r="J16" s="375"/>
      <c r="K16" s="375"/>
      <c r="L16" s="3"/>
      <c r="M16" s="3"/>
      <c r="N16" s="3"/>
      <c r="O16" s="3"/>
      <c r="P16" s="3"/>
      <c r="Q16" s="3"/>
      <c r="R16" s="3"/>
      <c r="S16" s="3"/>
      <c r="T16" s="3"/>
      <c r="U16" s="3"/>
      <c r="V16" s="3"/>
      <c r="W16" s="3"/>
      <c r="X16" s="3"/>
      <c r="Y16" s="3"/>
      <c r="Z16" s="3"/>
    </row>
    <row r="17" spans="1:26" ht="15"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sheetData>
  <mergeCells count="4">
    <mergeCell ref="C7:K7"/>
    <mergeCell ref="C8:N8"/>
    <mergeCell ref="C16:K16"/>
    <mergeCell ref="C12:K12"/>
  </mergeCells>
  <pageMargins left="0.75" right="0.75" top="1" bottom="1" header="0.5" footer="0.5"/>
  <headerFooter>
    <oddHeader>&amp;L&amp;"Calibri"&amp;12&amp;K008000 Classification: Public&amp;1#_x000D_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R50"/>
  <sheetViews>
    <sheetView showGridLines="0" showRuler="0" zoomScaleNormal="100" workbookViewId="0">
      <selection activeCell="A2" sqref="A2"/>
    </sheetView>
  </sheetViews>
  <sheetFormatPr defaultColWidth="13.1796875" defaultRowHeight="12.5" x14ac:dyDescent="0.25"/>
  <cols>
    <col min="1" max="1" width="66.453125" customWidth="1"/>
    <col min="2" max="3" width="9.1796875" customWidth="1"/>
    <col min="4" max="4" width="0" hidden="1" customWidth="1"/>
    <col min="5" max="5" width="0.26953125" customWidth="1"/>
    <col min="6" max="6" width="9.1796875" customWidth="1"/>
    <col min="7" max="7" width="0" hidden="1" customWidth="1"/>
    <col min="8" max="8" width="0.26953125" customWidth="1"/>
    <col min="9" max="9" width="9.1796875" customWidth="1"/>
    <col min="10" max="10" width="0" hidden="1" customWidth="1"/>
    <col min="11" max="11" width="0.26953125" customWidth="1"/>
    <col min="12" max="12" width="9.1796875" customWidth="1"/>
    <col min="13" max="13" width="0" hidden="1" customWidth="1"/>
    <col min="14" max="14" width="0.26953125" customWidth="1"/>
    <col min="15" max="15" width="9.1796875" customWidth="1"/>
    <col min="16" max="16" width="0" hidden="1" customWidth="1"/>
  </cols>
  <sheetData>
    <row r="1" spans="1:18" ht="15" customHeight="1" x14ac:dyDescent="0.3">
      <c r="A1" s="11" t="s">
        <v>261</v>
      </c>
    </row>
    <row r="2" spans="1:18" ht="15" customHeight="1" x14ac:dyDescent="0.25"/>
    <row r="3" spans="1:18" ht="31.5" x14ac:dyDescent="0.25">
      <c r="A3" s="234"/>
      <c r="B3" s="398" t="s">
        <v>166</v>
      </c>
      <c r="C3" s="378"/>
      <c r="F3" s="48" t="s">
        <v>167</v>
      </c>
      <c r="I3" s="48" t="s">
        <v>168</v>
      </c>
      <c r="L3" s="48" t="s">
        <v>169</v>
      </c>
      <c r="O3" s="48" t="s">
        <v>170</v>
      </c>
      <c r="R3" s="217"/>
    </row>
    <row r="4" spans="1:18" ht="15" customHeight="1" x14ac:dyDescent="0.25">
      <c r="A4" s="23"/>
    </row>
    <row r="5" spans="1:18" ht="15" customHeight="1" x14ac:dyDescent="0.25">
      <c r="A5" s="230" t="s">
        <v>136</v>
      </c>
      <c r="B5" s="14"/>
      <c r="C5" s="301">
        <v>5389</v>
      </c>
      <c r="D5" s="13"/>
      <c r="E5" s="13"/>
      <c r="F5" s="301">
        <v>3986</v>
      </c>
      <c r="G5" s="301"/>
      <c r="H5" s="301"/>
      <c r="I5" s="301">
        <v>4733</v>
      </c>
      <c r="J5" s="301"/>
      <c r="K5" s="301"/>
      <c r="L5" s="301">
        <v>5884</v>
      </c>
      <c r="M5" s="301"/>
      <c r="N5" s="301"/>
      <c r="O5" s="301">
        <v>10076</v>
      </c>
      <c r="R5" s="217"/>
    </row>
    <row r="6" spans="1:18" ht="15" customHeight="1" x14ac:dyDescent="0.25">
      <c r="A6" s="127" t="s">
        <v>160</v>
      </c>
      <c r="B6" s="17"/>
      <c r="C6" s="302">
        <v>5284</v>
      </c>
      <c r="D6" s="303"/>
      <c r="E6" s="303"/>
      <c r="F6" s="302">
        <v>3903</v>
      </c>
      <c r="G6" s="302"/>
      <c r="H6" s="302"/>
      <c r="I6" s="302">
        <v>4593</v>
      </c>
      <c r="J6" s="302"/>
      <c r="K6" s="302"/>
      <c r="L6" s="302">
        <v>5773</v>
      </c>
      <c r="M6" s="302"/>
      <c r="N6" s="302"/>
      <c r="O6" s="302">
        <v>10032</v>
      </c>
    </row>
    <row r="7" spans="1:18" ht="15" customHeight="1" x14ac:dyDescent="0.25">
      <c r="A7" s="118"/>
    </row>
    <row r="8" spans="1:18" ht="15" customHeight="1" x14ac:dyDescent="0.25">
      <c r="A8" s="128"/>
    </row>
    <row r="9" spans="1:18" ht="15" customHeight="1" x14ac:dyDescent="0.25">
      <c r="A9" s="19"/>
    </row>
    <row r="10" spans="1:18" ht="15" customHeight="1" x14ac:dyDescent="0.25">
      <c r="A10" s="118"/>
    </row>
    <row r="11" spans="1:18" ht="15" customHeight="1" x14ac:dyDescent="0.25">
      <c r="A11" s="118"/>
    </row>
    <row r="12" spans="1:18" ht="15" customHeight="1" x14ac:dyDescent="0.25"/>
    <row r="13" spans="1:18" ht="15" customHeight="1" x14ac:dyDescent="0.25"/>
    <row r="14" spans="1:18" ht="15" customHeight="1" x14ac:dyDescent="0.25"/>
    <row r="15" spans="1:18" ht="15" customHeight="1" x14ac:dyDescent="0.25"/>
    <row r="16" spans="1:18"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22.5" customHeight="1" x14ac:dyDescent="0.25"/>
    <row r="47" ht="15" customHeight="1" x14ac:dyDescent="0.25"/>
    <row r="48" ht="15" customHeight="1" x14ac:dyDescent="0.25"/>
    <row r="49" ht="15" customHeight="1" x14ac:dyDescent="0.25"/>
    <row r="50" ht="15" customHeight="1" x14ac:dyDescent="0.25"/>
  </sheetData>
  <mergeCells count="1">
    <mergeCell ref="B3:C3"/>
  </mergeCells>
  <pageMargins left="0.75" right="0.75" top="1" bottom="1" header="0.5" footer="0.5"/>
  <headerFooter>
    <oddHeader>&amp;L&amp;"Calibri"&amp;12&amp;K008000 Classification: Public&amp;1#_x000D_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K52"/>
  <sheetViews>
    <sheetView showGridLines="0" showRuler="0" workbookViewId="0">
      <selection sqref="A1:I1"/>
    </sheetView>
  </sheetViews>
  <sheetFormatPr defaultColWidth="13.1796875" defaultRowHeight="12.5" x14ac:dyDescent="0.25"/>
  <cols>
    <col min="1" max="1" width="40.54296875" customWidth="1"/>
    <col min="2" max="9" width="9.1796875" customWidth="1"/>
  </cols>
  <sheetData>
    <row r="1" spans="1:11" ht="15" customHeight="1" x14ac:dyDescent="0.3">
      <c r="A1" s="399" t="s">
        <v>15</v>
      </c>
      <c r="B1" s="378"/>
      <c r="C1" s="378"/>
      <c r="D1" s="378"/>
      <c r="E1" s="378"/>
      <c r="F1" s="378"/>
      <c r="G1" s="378"/>
      <c r="H1" s="378"/>
      <c r="I1" s="378"/>
    </row>
    <row r="2" spans="1:11" ht="15" customHeight="1" x14ac:dyDescent="0.25"/>
    <row r="3" spans="1:11" ht="40" customHeight="1" x14ac:dyDescent="0.25">
      <c r="A3" s="234" t="s">
        <v>171</v>
      </c>
      <c r="B3" s="48" t="s">
        <v>172</v>
      </c>
      <c r="C3" s="48" t="s">
        <v>173</v>
      </c>
      <c r="D3" s="48" t="s">
        <v>174</v>
      </c>
      <c r="E3" s="48" t="s">
        <v>175</v>
      </c>
      <c r="F3" s="48" t="s">
        <v>176</v>
      </c>
      <c r="G3" s="48" t="s">
        <v>177</v>
      </c>
      <c r="H3" s="48" t="s">
        <v>178</v>
      </c>
      <c r="I3" s="48" t="s">
        <v>179</v>
      </c>
      <c r="K3" s="219"/>
    </row>
    <row r="4" spans="1:11" ht="15" customHeight="1" x14ac:dyDescent="0.25">
      <c r="A4" s="7"/>
      <c r="B4" s="7"/>
      <c r="C4" s="7"/>
      <c r="D4" s="7"/>
      <c r="E4" s="7"/>
      <c r="F4" s="7"/>
      <c r="G4" s="7"/>
      <c r="H4" s="7"/>
      <c r="I4" s="7"/>
    </row>
    <row r="5" spans="1:11" ht="15" customHeight="1" x14ac:dyDescent="0.25">
      <c r="A5" s="17" t="s">
        <v>180</v>
      </c>
      <c r="B5" s="195">
        <v>0.1</v>
      </c>
      <c r="C5" s="195">
        <v>0.2</v>
      </c>
      <c r="D5" s="195">
        <v>0.1</v>
      </c>
      <c r="E5" s="195">
        <v>0.1</v>
      </c>
      <c r="F5" s="195">
        <v>0.1</v>
      </c>
      <c r="G5" s="195">
        <v>0.1</v>
      </c>
      <c r="H5" s="195">
        <v>0.1</v>
      </c>
      <c r="I5" s="195">
        <v>0.2</v>
      </c>
    </row>
    <row r="6" spans="1:11" ht="15" customHeight="1" x14ac:dyDescent="0.25">
      <c r="A6" s="17" t="s">
        <v>181</v>
      </c>
      <c r="B6" s="195">
        <v>3.9</v>
      </c>
      <c r="C6" s="195">
        <v>4.2</v>
      </c>
      <c r="D6" s="195">
        <v>4.5</v>
      </c>
      <c r="E6" s="195">
        <v>4.7</v>
      </c>
      <c r="F6" s="195">
        <v>4.8</v>
      </c>
      <c r="G6" s="195">
        <v>4.9000000000000004</v>
      </c>
      <c r="H6" s="195">
        <v>5</v>
      </c>
      <c r="I6" s="195">
        <v>5</v>
      </c>
    </row>
    <row r="7" spans="1:11" ht="15" customHeight="1" x14ac:dyDescent="0.25">
      <c r="A7" s="17" t="s">
        <v>182</v>
      </c>
      <c r="B7" s="196">
        <v>1.6</v>
      </c>
      <c r="C7" s="197">
        <v>-2.6</v>
      </c>
      <c r="D7" s="197">
        <v>-5.8000000000000007</v>
      </c>
      <c r="E7" s="197">
        <v>-4.7</v>
      </c>
      <c r="F7" s="197">
        <v>-8.5</v>
      </c>
      <c r="G7" s="197">
        <v>-8.6999999999999993</v>
      </c>
      <c r="H7" s="197">
        <v>-5.7</v>
      </c>
      <c r="I7" s="197">
        <v>-2.4</v>
      </c>
    </row>
    <row r="8" spans="1:11" ht="15" customHeight="1" x14ac:dyDescent="0.25">
      <c r="A8" s="17" t="s">
        <v>183</v>
      </c>
      <c r="B8" s="197">
        <v>-18.8</v>
      </c>
      <c r="C8" s="197">
        <v>-21.2</v>
      </c>
      <c r="D8" s="197">
        <v>-19.7</v>
      </c>
      <c r="E8" s="197">
        <v>-4.2</v>
      </c>
      <c r="F8" s="197">
        <v>-1.2</v>
      </c>
      <c r="G8" s="197">
        <v>-2.1999999999999997</v>
      </c>
      <c r="H8" s="197">
        <v>1.3</v>
      </c>
      <c r="I8" s="196">
        <v>1</v>
      </c>
    </row>
    <row r="9" spans="1:11" ht="15" customHeight="1" x14ac:dyDescent="0.25">
      <c r="A9" s="17" t="s">
        <v>184</v>
      </c>
      <c r="B9" s="198">
        <v>4.25</v>
      </c>
      <c r="C9" s="198">
        <v>5</v>
      </c>
      <c r="D9" s="198">
        <v>5.25</v>
      </c>
      <c r="E9" s="198">
        <v>5.25</v>
      </c>
      <c r="F9" s="198">
        <v>5.25</v>
      </c>
      <c r="G9" s="198">
        <v>5.25</v>
      </c>
      <c r="H9" s="198">
        <v>5.25</v>
      </c>
      <c r="I9" s="198">
        <v>5</v>
      </c>
      <c r="J9" s="170"/>
    </row>
    <row r="10" spans="1:11" ht="15" customHeight="1" x14ac:dyDescent="0.25">
      <c r="A10" s="17" t="s">
        <v>185</v>
      </c>
      <c r="B10" s="195">
        <v>10.199999999999999</v>
      </c>
      <c r="C10" s="195">
        <v>8.4</v>
      </c>
      <c r="D10" s="195">
        <v>6.7</v>
      </c>
      <c r="E10" s="195">
        <v>5.2</v>
      </c>
      <c r="F10" s="195">
        <v>4.7</v>
      </c>
      <c r="G10" s="195">
        <v>3.6999999999999997</v>
      </c>
      <c r="H10" s="195">
        <v>4.1000000000000005</v>
      </c>
      <c r="I10" s="195">
        <v>3.9</v>
      </c>
      <c r="K10" s="194"/>
    </row>
    <row r="11" spans="1:11" ht="15" customHeight="1" x14ac:dyDescent="0.25"/>
    <row r="12" spans="1:11" ht="40" customHeight="1" x14ac:dyDescent="0.25">
      <c r="A12" s="17"/>
      <c r="B12" s="10"/>
      <c r="C12" s="10"/>
      <c r="D12" s="10"/>
      <c r="E12" s="10"/>
      <c r="F12" s="10"/>
      <c r="G12" s="10"/>
      <c r="H12" s="10"/>
      <c r="I12" s="10"/>
    </row>
    <row r="13" spans="1:11" ht="15" customHeight="1" x14ac:dyDescent="0.25">
      <c r="A13" s="7"/>
      <c r="B13" s="17"/>
      <c r="C13" s="17"/>
      <c r="D13" s="17"/>
      <c r="E13" s="17"/>
      <c r="F13" s="17"/>
      <c r="G13" s="17"/>
      <c r="H13" s="17"/>
      <c r="I13" s="17"/>
    </row>
    <row r="14" spans="1:11" ht="15" customHeight="1" x14ac:dyDescent="0.25">
      <c r="A14" s="7"/>
      <c r="B14" s="17"/>
      <c r="C14" s="17"/>
      <c r="D14" s="17"/>
      <c r="E14" s="17"/>
      <c r="F14" s="17"/>
      <c r="G14" s="17"/>
      <c r="H14" s="17"/>
      <c r="I14" s="17"/>
    </row>
    <row r="15" spans="1:11" ht="15" customHeight="1" x14ac:dyDescent="0.25">
      <c r="A15" s="7"/>
      <c r="B15" s="17"/>
      <c r="C15" s="17"/>
      <c r="D15" s="17"/>
      <c r="E15" s="17"/>
      <c r="F15" s="17"/>
      <c r="G15" s="17"/>
      <c r="H15" s="17"/>
      <c r="I15" s="17"/>
    </row>
    <row r="16" spans="1:11" ht="15" customHeight="1" x14ac:dyDescent="0.25">
      <c r="A16" s="7"/>
      <c r="B16" s="17"/>
      <c r="C16" s="17"/>
      <c r="D16" s="17"/>
      <c r="E16" s="17"/>
      <c r="F16" s="17"/>
      <c r="G16" s="17"/>
      <c r="H16" s="17"/>
      <c r="I16" s="17"/>
    </row>
    <row r="17" spans="1:9" ht="15" customHeight="1" x14ac:dyDescent="0.25">
      <c r="A17" s="17"/>
      <c r="B17" s="17"/>
      <c r="C17" s="17"/>
      <c r="D17" s="17"/>
      <c r="E17" s="17"/>
      <c r="F17" s="17"/>
      <c r="G17" s="17"/>
      <c r="H17" s="17"/>
      <c r="I17" s="17"/>
    </row>
    <row r="18" spans="1:9" ht="15" customHeight="1" x14ac:dyDescent="0.25">
      <c r="A18" s="7"/>
      <c r="B18" s="17"/>
      <c r="C18" s="17"/>
      <c r="D18" s="17"/>
      <c r="E18" s="17"/>
      <c r="F18" s="17"/>
      <c r="G18" s="17"/>
      <c r="H18" s="17"/>
      <c r="I18" s="17"/>
    </row>
    <row r="19" spans="1:9" ht="15" customHeight="1" x14ac:dyDescent="0.25">
      <c r="A19" s="17"/>
      <c r="B19" s="17"/>
      <c r="C19" s="17"/>
      <c r="D19" s="17"/>
      <c r="E19" s="17"/>
      <c r="F19" s="17"/>
      <c r="G19" s="17"/>
      <c r="H19" s="17"/>
      <c r="I19" s="17"/>
    </row>
    <row r="20" spans="1:9" ht="15" customHeight="1" x14ac:dyDescent="0.25"/>
    <row r="21" spans="1:9" ht="15" customHeight="1" x14ac:dyDescent="0.25"/>
    <row r="22" spans="1:9" ht="15" customHeight="1" x14ac:dyDescent="0.25"/>
    <row r="23" spans="1:9" ht="15" customHeight="1" x14ac:dyDescent="0.25"/>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row r="32" spans="1: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sheetData>
  <mergeCells count="1">
    <mergeCell ref="A1:I1"/>
  </mergeCells>
  <pageMargins left="0.75" right="0.75" top="1" bottom="1" header="0.5" footer="0.5"/>
  <headerFooter>
    <oddHeader>&amp;L&amp;"Calibri"&amp;12&amp;K008000 Classification: Public&amp;1#_x000D_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N99"/>
  <sheetViews>
    <sheetView showGridLines="0" showRuler="0" zoomScaleNormal="100" workbookViewId="0">
      <selection sqref="A1:G1"/>
    </sheetView>
  </sheetViews>
  <sheetFormatPr defaultColWidth="13.1796875" defaultRowHeight="12.5" x14ac:dyDescent="0.25"/>
  <cols>
    <col min="1" max="1" width="40.54296875" customWidth="1"/>
    <col min="2" max="7" width="9.1796875" customWidth="1"/>
  </cols>
  <sheetData>
    <row r="1" spans="1:14" ht="15" customHeight="1" x14ac:dyDescent="0.3">
      <c r="A1" s="399" t="s">
        <v>16</v>
      </c>
      <c r="B1" s="378"/>
      <c r="C1" s="378"/>
      <c r="D1" s="378"/>
      <c r="E1" s="378"/>
      <c r="F1" s="378"/>
      <c r="G1" s="378"/>
    </row>
    <row r="2" spans="1:14" ht="15" customHeight="1" x14ac:dyDescent="0.25"/>
    <row r="3" spans="1:14" ht="31.5" x14ac:dyDescent="0.25">
      <c r="A3" s="234" t="s">
        <v>136</v>
      </c>
      <c r="B3" s="48" t="s">
        <v>186</v>
      </c>
      <c r="C3" s="48" t="s">
        <v>187</v>
      </c>
      <c r="D3" s="48" t="s">
        <v>188</v>
      </c>
      <c r="E3" s="48" t="s">
        <v>189</v>
      </c>
      <c r="F3" s="48" t="s">
        <v>190</v>
      </c>
      <c r="G3" s="231" t="s">
        <v>260</v>
      </c>
      <c r="I3" s="219"/>
    </row>
    <row r="4" spans="1:14" ht="15" customHeight="1" x14ac:dyDescent="0.25">
      <c r="A4" s="17"/>
      <c r="B4" s="35"/>
      <c r="C4" s="35"/>
      <c r="D4" s="35"/>
      <c r="E4" s="35"/>
      <c r="F4" s="35"/>
      <c r="G4" s="35"/>
    </row>
    <row r="5" spans="1:14" ht="15" customHeight="1" x14ac:dyDescent="0.25">
      <c r="A5" s="13" t="s">
        <v>191</v>
      </c>
      <c r="B5" s="35"/>
      <c r="C5" s="35"/>
      <c r="D5" s="35"/>
      <c r="E5" s="35"/>
      <c r="F5" s="35"/>
      <c r="G5" s="35"/>
    </row>
    <row r="6" spans="1:14" ht="15" customHeight="1" x14ac:dyDescent="0.25">
      <c r="A6" s="17" t="s">
        <v>180</v>
      </c>
      <c r="B6" s="129">
        <v>0.8</v>
      </c>
      <c r="C6" s="129">
        <v>2</v>
      </c>
      <c r="D6" s="129">
        <v>1.5</v>
      </c>
      <c r="E6" s="129">
        <v>1.7999999999999998</v>
      </c>
      <c r="F6" s="129">
        <v>2.1</v>
      </c>
      <c r="G6" s="129">
        <v>1.6</v>
      </c>
      <c r="I6" s="170"/>
      <c r="J6" s="170"/>
      <c r="K6" s="170"/>
      <c r="L6" s="170"/>
      <c r="M6" s="170"/>
      <c r="N6" s="170"/>
    </row>
    <row r="7" spans="1:14" ht="15" customHeight="1" x14ac:dyDescent="0.25">
      <c r="A7" s="17" t="s">
        <v>181</v>
      </c>
      <c r="B7" s="129">
        <v>3.9</v>
      </c>
      <c r="C7" s="129">
        <v>2.9000000000000004</v>
      </c>
      <c r="D7" s="129">
        <v>2.8000000000000003</v>
      </c>
      <c r="E7" s="129">
        <v>3.1</v>
      </c>
      <c r="F7" s="129">
        <v>3.1</v>
      </c>
      <c r="G7" s="129">
        <v>3.1</v>
      </c>
      <c r="I7" s="170"/>
      <c r="J7" s="170"/>
      <c r="K7" s="170"/>
      <c r="L7" s="170"/>
      <c r="M7" s="170"/>
      <c r="N7" s="170"/>
    </row>
    <row r="8" spans="1:14" ht="15" customHeight="1" x14ac:dyDescent="0.25">
      <c r="A8" s="17" t="s">
        <v>182</v>
      </c>
      <c r="B8" s="129">
        <v>-3.4000000000000004</v>
      </c>
      <c r="C8" s="129">
        <v>1.4000000000000001</v>
      </c>
      <c r="D8" s="129">
        <v>9.5</v>
      </c>
      <c r="E8" s="129">
        <v>9.7000000000000011</v>
      </c>
      <c r="F8" s="129">
        <v>7.6</v>
      </c>
      <c r="G8" s="129">
        <v>4.8</v>
      </c>
      <c r="I8" s="170"/>
      <c r="J8" s="170"/>
      <c r="K8" s="170"/>
      <c r="L8" s="170"/>
      <c r="M8" s="170"/>
      <c r="N8" s="170"/>
    </row>
    <row r="9" spans="1:14" ht="15" customHeight="1" x14ac:dyDescent="0.25">
      <c r="A9" s="17" t="s">
        <v>183</v>
      </c>
      <c r="B9" s="129">
        <v>-0.4</v>
      </c>
      <c r="C9" s="129">
        <v>9.5</v>
      </c>
      <c r="D9" s="129">
        <v>3.2</v>
      </c>
      <c r="E9" s="129">
        <v>2.2999999999999998</v>
      </c>
      <c r="F9" s="129">
        <v>2</v>
      </c>
      <c r="G9" s="129">
        <v>3.3000000000000003</v>
      </c>
      <c r="I9" s="170"/>
      <c r="J9" s="170"/>
      <c r="K9" s="170"/>
      <c r="L9" s="170"/>
      <c r="M9" s="170"/>
      <c r="N9" s="170"/>
    </row>
    <row r="10" spans="1:14" ht="15" customHeight="1" x14ac:dyDescent="0.25">
      <c r="A10" s="17" t="s">
        <v>184</v>
      </c>
      <c r="B10" s="130">
        <v>5.0599999999999996</v>
      </c>
      <c r="C10" s="130">
        <v>6.61</v>
      </c>
      <c r="D10" s="130">
        <v>6.2700000000000005</v>
      </c>
      <c r="E10" s="130">
        <v>5.76</v>
      </c>
      <c r="F10" s="130">
        <v>5.59</v>
      </c>
      <c r="G10" s="130">
        <v>5.86</v>
      </c>
      <c r="I10" s="170"/>
      <c r="J10" s="170"/>
      <c r="K10" s="170"/>
      <c r="L10" s="170"/>
      <c r="M10" s="170"/>
      <c r="N10" s="170"/>
    </row>
    <row r="11" spans="1:14" ht="15" customHeight="1" x14ac:dyDescent="0.25">
      <c r="A11" s="17" t="s">
        <v>185</v>
      </c>
      <c r="B11" s="129">
        <v>7.6</v>
      </c>
      <c r="C11" s="129">
        <v>4.2</v>
      </c>
      <c r="D11" s="129">
        <v>3.4000000000000004</v>
      </c>
      <c r="E11" s="129">
        <v>3.2</v>
      </c>
      <c r="F11" s="129">
        <v>3.5999999999999996</v>
      </c>
      <c r="G11" s="129">
        <v>4.3999999999999995</v>
      </c>
      <c r="I11" s="170"/>
      <c r="J11" s="170"/>
      <c r="K11" s="170"/>
      <c r="L11" s="170"/>
      <c r="M11" s="170"/>
      <c r="N11" s="170"/>
    </row>
    <row r="12" spans="1:14" ht="15" customHeight="1" x14ac:dyDescent="0.25">
      <c r="A12" s="17"/>
      <c r="B12" s="13"/>
      <c r="C12" s="13"/>
      <c r="D12" s="13"/>
      <c r="E12" s="13"/>
      <c r="F12" s="13"/>
      <c r="G12" s="13"/>
      <c r="I12" s="170"/>
      <c r="J12" s="170"/>
      <c r="K12" s="170"/>
      <c r="L12" s="170"/>
      <c r="M12" s="170"/>
      <c r="N12" s="170"/>
    </row>
    <row r="13" spans="1:14" ht="15" customHeight="1" x14ac:dyDescent="0.25">
      <c r="A13" s="13" t="s">
        <v>192</v>
      </c>
      <c r="B13" s="13"/>
      <c r="C13" s="13"/>
      <c r="D13" s="13"/>
      <c r="E13" s="13"/>
      <c r="F13" s="13"/>
      <c r="G13" s="13"/>
      <c r="I13" s="170"/>
      <c r="J13" s="170"/>
      <c r="K13" s="170"/>
      <c r="L13" s="170"/>
      <c r="M13" s="170"/>
      <c r="N13" s="170"/>
    </row>
    <row r="14" spans="1:14" ht="15" customHeight="1" x14ac:dyDescent="0.25">
      <c r="A14" s="17" t="s">
        <v>180</v>
      </c>
      <c r="B14" s="129">
        <v>0.4</v>
      </c>
      <c r="C14" s="129">
        <v>0.5</v>
      </c>
      <c r="D14" s="129">
        <v>1</v>
      </c>
      <c r="E14" s="129">
        <v>1.7000000000000002</v>
      </c>
      <c r="F14" s="129">
        <v>2.1</v>
      </c>
      <c r="G14" s="129">
        <v>1.2</v>
      </c>
      <c r="I14" s="170"/>
      <c r="J14" s="170"/>
      <c r="K14" s="170"/>
      <c r="L14" s="170"/>
      <c r="M14" s="170"/>
      <c r="N14" s="170"/>
    </row>
    <row r="15" spans="1:14" ht="15" customHeight="1" x14ac:dyDescent="0.25">
      <c r="A15" s="17" t="s">
        <v>181</v>
      </c>
      <c r="B15" s="129">
        <v>4.3</v>
      </c>
      <c r="C15" s="129">
        <v>4.9000000000000004</v>
      </c>
      <c r="D15" s="129">
        <v>5.0999999999999996</v>
      </c>
      <c r="E15" s="129">
        <v>5.0999999999999996</v>
      </c>
      <c r="F15" s="129">
        <v>5</v>
      </c>
      <c r="G15" s="129">
        <v>4.9000000000000004</v>
      </c>
      <c r="I15" s="170"/>
      <c r="J15" s="170"/>
      <c r="K15" s="170"/>
      <c r="L15" s="170"/>
      <c r="M15" s="170"/>
      <c r="N15" s="170"/>
    </row>
    <row r="16" spans="1:14" ht="15" customHeight="1" x14ac:dyDescent="0.25">
      <c r="A16" s="17" t="s">
        <v>182</v>
      </c>
      <c r="B16" s="129">
        <v>-4.7</v>
      </c>
      <c r="C16" s="129">
        <v>-2.4</v>
      </c>
      <c r="D16" s="129">
        <v>2.2999999999999998</v>
      </c>
      <c r="E16" s="129">
        <v>4</v>
      </c>
      <c r="F16" s="129">
        <v>4.1000000000000005</v>
      </c>
      <c r="G16" s="129">
        <v>0.6</v>
      </c>
      <c r="I16" s="170"/>
      <c r="J16" s="170"/>
      <c r="K16" s="170"/>
      <c r="L16" s="170"/>
      <c r="M16" s="170"/>
      <c r="N16" s="170"/>
    </row>
    <row r="17" spans="1:14" ht="15" customHeight="1" x14ac:dyDescent="0.25">
      <c r="A17" s="17" t="s">
        <v>183</v>
      </c>
      <c r="B17" s="129">
        <v>-4.2</v>
      </c>
      <c r="C17" s="129">
        <v>1</v>
      </c>
      <c r="D17" s="129">
        <v>0.5</v>
      </c>
      <c r="E17" s="129">
        <v>1.2</v>
      </c>
      <c r="F17" s="129">
        <v>1.7999999999999998</v>
      </c>
      <c r="G17" s="129">
        <v>0</v>
      </c>
      <c r="I17" s="170"/>
      <c r="J17" s="170"/>
      <c r="K17" s="170"/>
      <c r="L17" s="170"/>
      <c r="M17" s="170"/>
      <c r="N17" s="170"/>
    </row>
    <row r="18" spans="1:14" ht="15" customHeight="1" x14ac:dyDescent="0.25">
      <c r="A18" s="17" t="s">
        <v>184</v>
      </c>
      <c r="B18" s="130">
        <v>4.9399999999999995</v>
      </c>
      <c r="C18" s="130">
        <v>5.19</v>
      </c>
      <c r="D18" s="130">
        <v>4.38</v>
      </c>
      <c r="E18" s="130">
        <v>3.75</v>
      </c>
      <c r="F18" s="130">
        <v>3.5000000000000004</v>
      </c>
      <c r="G18" s="130">
        <v>4.3499999999999996</v>
      </c>
      <c r="I18" s="170"/>
      <c r="J18" s="170"/>
      <c r="K18" s="170"/>
      <c r="L18" s="170"/>
      <c r="M18" s="170"/>
      <c r="N18" s="170"/>
    </row>
    <row r="19" spans="1:14" ht="15" customHeight="1" x14ac:dyDescent="0.25">
      <c r="A19" s="17" t="s">
        <v>185</v>
      </c>
      <c r="B19" s="129">
        <v>7.6</v>
      </c>
      <c r="C19" s="129">
        <v>4.1000000000000005</v>
      </c>
      <c r="D19" s="129">
        <v>2.9000000000000004</v>
      </c>
      <c r="E19" s="129">
        <v>2.1</v>
      </c>
      <c r="F19" s="129">
        <v>2.2999999999999998</v>
      </c>
      <c r="G19" s="129">
        <v>3.8</v>
      </c>
      <c r="I19" s="170"/>
      <c r="J19" s="170"/>
      <c r="K19" s="170"/>
      <c r="L19" s="170"/>
      <c r="M19" s="170"/>
      <c r="N19" s="170"/>
    </row>
    <row r="20" spans="1:14" ht="15" customHeight="1" x14ac:dyDescent="0.25">
      <c r="A20" s="17"/>
      <c r="B20" s="13"/>
      <c r="C20" s="13"/>
      <c r="D20" s="13"/>
      <c r="E20" s="13"/>
      <c r="F20" s="13"/>
      <c r="G20" s="13"/>
      <c r="I20" s="170"/>
      <c r="J20" s="170"/>
      <c r="K20" s="170"/>
      <c r="L20" s="170"/>
      <c r="M20" s="170"/>
      <c r="N20" s="170"/>
    </row>
    <row r="21" spans="1:14" ht="15" customHeight="1" x14ac:dyDescent="0.25">
      <c r="A21" s="13" t="s">
        <v>193</v>
      </c>
      <c r="B21" s="13"/>
      <c r="C21" s="13"/>
      <c r="D21" s="13"/>
      <c r="E21" s="13"/>
      <c r="F21" s="13"/>
      <c r="G21" s="13"/>
      <c r="I21" s="170"/>
      <c r="J21" s="170"/>
      <c r="K21" s="170"/>
      <c r="L21" s="170"/>
      <c r="M21" s="170"/>
      <c r="N21" s="170"/>
    </row>
    <row r="22" spans="1:14" ht="15" customHeight="1" x14ac:dyDescent="0.25">
      <c r="A22" s="17" t="s">
        <v>180</v>
      </c>
      <c r="B22" s="129">
        <v>0</v>
      </c>
      <c r="C22" s="129">
        <v>-1.4000000000000001</v>
      </c>
      <c r="D22" s="129">
        <v>0.5</v>
      </c>
      <c r="E22" s="129">
        <v>1.7000000000000002</v>
      </c>
      <c r="F22" s="129">
        <v>2.1999999999999997</v>
      </c>
      <c r="G22" s="129">
        <v>0.6</v>
      </c>
      <c r="I22" s="170"/>
      <c r="J22" s="170"/>
      <c r="K22" s="170"/>
      <c r="L22" s="170"/>
      <c r="M22" s="170"/>
      <c r="N22" s="170"/>
    </row>
    <row r="23" spans="1:14" ht="15" customHeight="1" x14ac:dyDescent="0.25">
      <c r="A23" s="17" t="s">
        <v>181</v>
      </c>
      <c r="B23" s="129">
        <v>4.8</v>
      </c>
      <c r="C23" s="129">
        <v>7.1</v>
      </c>
      <c r="D23" s="129">
        <v>7.5</v>
      </c>
      <c r="E23" s="129">
        <v>7.3999999999999995</v>
      </c>
      <c r="F23" s="129">
        <v>7.0000000000000009</v>
      </c>
      <c r="G23" s="129">
        <v>6.7</v>
      </c>
      <c r="I23" s="170"/>
      <c r="J23" s="170"/>
      <c r="K23" s="170"/>
      <c r="L23" s="170"/>
      <c r="M23" s="170"/>
      <c r="N23" s="170"/>
    </row>
    <row r="24" spans="1:14" ht="15" customHeight="1" x14ac:dyDescent="0.25">
      <c r="A24" s="17" t="s">
        <v>182</v>
      </c>
      <c r="B24" s="129">
        <v>-5.7</v>
      </c>
      <c r="C24" s="129">
        <v>-5.6000000000000005</v>
      </c>
      <c r="D24" s="129">
        <v>-4.5</v>
      </c>
      <c r="E24" s="129">
        <v>-2</v>
      </c>
      <c r="F24" s="129">
        <v>0.2</v>
      </c>
      <c r="G24" s="129">
        <v>-3.5999999999999996</v>
      </c>
      <c r="I24" s="170"/>
      <c r="J24" s="170"/>
      <c r="K24" s="170"/>
      <c r="L24" s="170"/>
      <c r="M24" s="170"/>
      <c r="N24" s="170"/>
    </row>
    <row r="25" spans="1:14" ht="15" customHeight="1" x14ac:dyDescent="0.25">
      <c r="A25" s="17" t="s">
        <v>183</v>
      </c>
      <c r="B25" s="129">
        <v>-7.7</v>
      </c>
      <c r="C25" s="129">
        <v>-7.7</v>
      </c>
      <c r="D25" s="129">
        <v>-3</v>
      </c>
      <c r="E25" s="129">
        <v>-1.0999999999999999</v>
      </c>
      <c r="F25" s="129">
        <v>0.3</v>
      </c>
      <c r="G25" s="129">
        <v>-3.9</v>
      </c>
      <c r="I25" s="170"/>
      <c r="J25" s="170"/>
      <c r="K25" s="170"/>
      <c r="L25" s="170"/>
      <c r="M25" s="170"/>
      <c r="N25" s="170"/>
    </row>
    <row r="26" spans="1:14" ht="15" customHeight="1" x14ac:dyDescent="0.25">
      <c r="A26" s="17" t="s">
        <v>184</v>
      </c>
      <c r="B26" s="130">
        <v>4.83</v>
      </c>
      <c r="C26" s="130">
        <v>3.6900000000000004</v>
      </c>
      <c r="D26" s="130">
        <v>2.34</v>
      </c>
      <c r="E26" s="130">
        <v>1.6099999999999999</v>
      </c>
      <c r="F26" s="130">
        <v>1.27</v>
      </c>
      <c r="G26" s="130">
        <v>2.75</v>
      </c>
      <c r="I26" s="170"/>
      <c r="J26" s="170"/>
      <c r="K26" s="170"/>
      <c r="L26" s="170"/>
      <c r="M26" s="170"/>
      <c r="N26" s="170"/>
    </row>
    <row r="27" spans="1:14" ht="15" customHeight="1" x14ac:dyDescent="0.25">
      <c r="A27" s="17" t="s">
        <v>185</v>
      </c>
      <c r="B27" s="129">
        <v>7.6</v>
      </c>
      <c r="C27" s="129">
        <v>4</v>
      </c>
      <c r="D27" s="129">
        <v>2.4</v>
      </c>
      <c r="E27" s="129">
        <v>1.0999999999999999</v>
      </c>
      <c r="F27" s="129">
        <v>0.89999999999999991</v>
      </c>
      <c r="G27" s="129">
        <v>3.2</v>
      </c>
      <c r="I27" s="170"/>
      <c r="J27" s="170"/>
      <c r="K27" s="170"/>
      <c r="L27" s="170"/>
      <c r="M27" s="170"/>
      <c r="N27" s="170"/>
    </row>
    <row r="28" spans="1:14" ht="15" customHeight="1" x14ac:dyDescent="0.25">
      <c r="A28" s="17"/>
      <c r="B28" s="13"/>
      <c r="C28" s="13"/>
      <c r="D28" s="13"/>
      <c r="E28" s="13"/>
      <c r="F28" s="13"/>
      <c r="G28" s="13"/>
      <c r="I28" s="170"/>
      <c r="J28" s="170"/>
      <c r="K28" s="170"/>
      <c r="L28" s="170"/>
      <c r="M28" s="170"/>
      <c r="N28" s="170"/>
    </row>
    <row r="29" spans="1:14" ht="15" customHeight="1" x14ac:dyDescent="0.25">
      <c r="A29" s="13" t="s">
        <v>194</v>
      </c>
      <c r="B29" s="13"/>
      <c r="C29" s="13"/>
      <c r="D29" s="13"/>
      <c r="E29" s="13"/>
      <c r="F29" s="13"/>
      <c r="G29" s="13"/>
      <c r="I29" s="170"/>
      <c r="J29" s="170"/>
      <c r="K29" s="170"/>
      <c r="L29" s="170"/>
      <c r="M29" s="170"/>
      <c r="N29" s="170"/>
    </row>
    <row r="30" spans="1:14" ht="15" customHeight="1" x14ac:dyDescent="0.25">
      <c r="A30" s="17" t="s">
        <v>180</v>
      </c>
      <c r="B30" s="129">
        <v>-0.4</v>
      </c>
      <c r="C30" s="129">
        <v>-3.1</v>
      </c>
      <c r="D30" s="129">
        <v>0.1</v>
      </c>
      <c r="E30" s="129">
        <v>1.5</v>
      </c>
      <c r="F30" s="129">
        <v>2.1</v>
      </c>
      <c r="G30" s="129">
        <v>0</v>
      </c>
      <c r="I30" s="170"/>
      <c r="J30" s="170"/>
      <c r="K30" s="170"/>
      <c r="L30" s="170"/>
      <c r="M30" s="170"/>
      <c r="N30" s="170"/>
    </row>
    <row r="31" spans="1:14" ht="15" customHeight="1" x14ac:dyDescent="0.25">
      <c r="A31" s="17" t="s">
        <v>181</v>
      </c>
      <c r="B31" s="129">
        <v>5.4</v>
      </c>
      <c r="C31" s="129">
        <v>9.8000000000000007</v>
      </c>
      <c r="D31" s="129">
        <v>10.5</v>
      </c>
      <c r="E31" s="129">
        <v>10.100000000000001</v>
      </c>
      <c r="F31" s="129">
        <v>9.5</v>
      </c>
      <c r="G31" s="129">
        <v>9.1</v>
      </c>
      <c r="I31" s="170"/>
      <c r="J31" s="170"/>
      <c r="K31" s="170"/>
      <c r="L31" s="170"/>
      <c r="M31" s="170"/>
      <c r="N31" s="170"/>
    </row>
    <row r="32" spans="1:14" ht="15" customHeight="1" x14ac:dyDescent="0.25">
      <c r="A32" s="17" t="s">
        <v>182</v>
      </c>
      <c r="B32" s="129">
        <v>-7.3999999999999995</v>
      </c>
      <c r="C32" s="129">
        <v>-10.100000000000001</v>
      </c>
      <c r="D32" s="129">
        <v>-12.9</v>
      </c>
      <c r="E32" s="129">
        <v>-9.4</v>
      </c>
      <c r="F32" s="129">
        <v>-5.4</v>
      </c>
      <c r="G32" s="129">
        <v>-9.1</v>
      </c>
      <c r="I32" s="170"/>
      <c r="J32" s="170"/>
      <c r="K32" s="170"/>
      <c r="L32" s="170"/>
      <c r="M32" s="170"/>
      <c r="N32" s="170"/>
    </row>
    <row r="33" spans="1:14" ht="15" customHeight="1" x14ac:dyDescent="0.25">
      <c r="A33" s="17" t="s">
        <v>183</v>
      </c>
      <c r="B33" s="129">
        <v>-12.9</v>
      </c>
      <c r="C33" s="129">
        <v>-19.3</v>
      </c>
      <c r="D33" s="129">
        <v>-9.4</v>
      </c>
      <c r="E33" s="129">
        <v>-5.6000000000000005</v>
      </c>
      <c r="F33" s="129">
        <v>-2.2999999999999998</v>
      </c>
      <c r="G33" s="129">
        <v>-10.100000000000001</v>
      </c>
      <c r="I33" s="170"/>
      <c r="J33" s="170"/>
      <c r="K33" s="170"/>
      <c r="L33" s="170"/>
      <c r="M33" s="170"/>
      <c r="N33" s="170"/>
    </row>
    <row r="34" spans="1:14" ht="15" customHeight="1" x14ac:dyDescent="0.25">
      <c r="A34" s="17" t="s">
        <v>195</v>
      </c>
      <c r="B34" s="130">
        <v>4.66</v>
      </c>
      <c r="C34" s="130">
        <v>1.87</v>
      </c>
      <c r="D34" s="130">
        <v>0.42</v>
      </c>
      <c r="E34" s="130">
        <v>0.13</v>
      </c>
      <c r="F34" s="130">
        <v>0.05</v>
      </c>
      <c r="G34" s="130">
        <v>1.4200000000000002</v>
      </c>
      <c r="I34" s="170"/>
      <c r="J34" s="170"/>
      <c r="K34" s="170"/>
      <c r="L34" s="170"/>
      <c r="M34" s="170"/>
      <c r="N34" s="170"/>
    </row>
    <row r="35" spans="1:14" ht="15" customHeight="1" x14ac:dyDescent="0.25">
      <c r="A35" s="7" t="s">
        <v>196</v>
      </c>
      <c r="B35" s="130">
        <v>5.4399999999999995</v>
      </c>
      <c r="C35" s="130">
        <v>7.0000000000000009</v>
      </c>
      <c r="D35" s="130">
        <v>4.9399999999999995</v>
      </c>
      <c r="E35" s="130">
        <v>3.88</v>
      </c>
      <c r="F35" s="130">
        <v>3.5000000000000004</v>
      </c>
      <c r="G35" s="130">
        <v>4.95</v>
      </c>
      <c r="I35" s="170"/>
      <c r="J35" s="170"/>
      <c r="K35" s="170"/>
      <c r="L35" s="170"/>
      <c r="M35" s="170"/>
      <c r="N35" s="170"/>
    </row>
    <row r="36" spans="1:14" ht="15" customHeight="1" x14ac:dyDescent="0.25">
      <c r="A36" s="17" t="s">
        <v>197</v>
      </c>
      <c r="B36" s="129">
        <v>7.6</v>
      </c>
      <c r="C36" s="129">
        <v>3.8</v>
      </c>
      <c r="D36" s="129">
        <v>1.6</v>
      </c>
      <c r="E36" s="129">
        <v>-0.3</v>
      </c>
      <c r="F36" s="129">
        <v>-0.89999999999999991</v>
      </c>
      <c r="G36" s="129">
        <v>2.4</v>
      </c>
      <c r="I36" s="170"/>
      <c r="J36" s="170"/>
      <c r="K36" s="170"/>
      <c r="L36" s="170"/>
      <c r="M36" s="170"/>
      <c r="N36" s="170"/>
    </row>
    <row r="37" spans="1:14" ht="15" customHeight="1" x14ac:dyDescent="0.25">
      <c r="A37" s="7" t="s">
        <v>198</v>
      </c>
      <c r="B37" s="129">
        <v>8.1</v>
      </c>
      <c r="C37" s="129">
        <v>6.3</v>
      </c>
      <c r="D37" s="129">
        <v>5.4</v>
      </c>
      <c r="E37" s="129">
        <v>4.2</v>
      </c>
      <c r="F37" s="129">
        <v>3.9</v>
      </c>
      <c r="G37" s="129">
        <v>5.6000000000000005</v>
      </c>
      <c r="I37" s="170"/>
      <c r="J37" s="170"/>
      <c r="K37" s="170"/>
      <c r="L37" s="170"/>
      <c r="M37" s="170"/>
      <c r="N37" s="170"/>
    </row>
    <row r="38" spans="1:14" ht="15" customHeight="1" x14ac:dyDescent="0.25">
      <c r="A38" s="17"/>
      <c r="B38" s="13"/>
      <c r="C38" s="13"/>
      <c r="D38" s="13"/>
      <c r="E38" s="13"/>
      <c r="F38" s="13"/>
      <c r="G38" s="13"/>
      <c r="I38" s="170"/>
      <c r="J38" s="170"/>
      <c r="K38" s="170"/>
      <c r="L38" s="170"/>
      <c r="M38" s="170"/>
      <c r="N38" s="170"/>
    </row>
    <row r="39" spans="1:14" ht="15" customHeight="1" x14ac:dyDescent="0.25">
      <c r="A39" s="13" t="s">
        <v>199</v>
      </c>
      <c r="B39" s="13"/>
      <c r="C39" s="13"/>
      <c r="D39" s="13"/>
      <c r="E39" s="13"/>
      <c r="F39" s="13"/>
      <c r="G39" s="13"/>
      <c r="I39" s="170"/>
      <c r="J39" s="170"/>
      <c r="K39" s="170"/>
      <c r="L39" s="170"/>
      <c r="M39" s="170"/>
      <c r="N39" s="170"/>
    </row>
    <row r="40" spans="1:14" ht="15" customHeight="1" x14ac:dyDescent="0.25">
      <c r="A40" s="17" t="s">
        <v>180</v>
      </c>
      <c r="B40" s="129">
        <v>0.4</v>
      </c>
      <c r="C40" s="129">
        <v>0</v>
      </c>
      <c r="D40" s="129">
        <v>0.89999999999999991</v>
      </c>
      <c r="E40" s="129">
        <v>1.7000000000000002</v>
      </c>
      <c r="F40" s="129">
        <v>2.1</v>
      </c>
      <c r="G40" s="129">
        <v>1</v>
      </c>
      <c r="I40" s="170"/>
      <c r="J40" s="170"/>
      <c r="K40" s="170"/>
      <c r="L40" s="170"/>
      <c r="M40" s="170"/>
      <c r="N40" s="170"/>
    </row>
    <row r="41" spans="1:14" ht="15" customHeight="1" x14ac:dyDescent="0.25">
      <c r="A41" s="17" t="s">
        <v>181</v>
      </c>
      <c r="B41" s="129">
        <v>4.3999999999999995</v>
      </c>
      <c r="C41" s="129">
        <v>5.5</v>
      </c>
      <c r="D41" s="129">
        <v>5.7</v>
      </c>
      <c r="E41" s="129">
        <v>5.7</v>
      </c>
      <c r="F41" s="129">
        <v>5.5</v>
      </c>
      <c r="G41" s="129">
        <v>5.3</v>
      </c>
      <c r="I41" s="170"/>
      <c r="J41" s="170"/>
      <c r="K41" s="170"/>
      <c r="L41" s="170"/>
      <c r="M41" s="170"/>
      <c r="N41" s="170"/>
    </row>
    <row r="42" spans="1:14" ht="15" customHeight="1" x14ac:dyDescent="0.25">
      <c r="A42" s="17" t="s">
        <v>182</v>
      </c>
      <c r="B42" s="129">
        <v>-4.9000000000000004</v>
      </c>
      <c r="C42" s="129">
        <v>-3</v>
      </c>
      <c r="D42" s="129">
        <v>0.89999999999999991</v>
      </c>
      <c r="E42" s="129">
        <v>2.6</v>
      </c>
      <c r="F42" s="129">
        <v>3</v>
      </c>
      <c r="G42" s="129">
        <v>-0.3</v>
      </c>
      <c r="I42" s="170"/>
      <c r="J42" s="170"/>
      <c r="K42" s="170"/>
      <c r="L42" s="170"/>
      <c r="M42" s="170"/>
      <c r="N42" s="170"/>
    </row>
    <row r="43" spans="1:14" ht="15" customHeight="1" x14ac:dyDescent="0.25">
      <c r="A43" s="17" t="s">
        <v>183</v>
      </c>
      <c r="B43" s="129">
        <v>-5</v>
      </c>
      <c r="C43" s="129">
        <v>-1.0999999999999999</v>
      </c>
      <c r="D43" s="129">
        <v>-0.70000000000000007</v>
      </c>
      <c r="E43" s="129">
        <v>0.1</v>
      </c>
      <c r="F43" s="129">
        <v>1</v>
      </c>
      <c r="G43" s="129">
        <v>-1.2</v>
      </c>
      <c r="I43" s="170"/>
      <c r="J43" s="170"/>
      <c r="K43" s="170"/>
      <c r="L43" s="170"/>
      <c r="M43" s="170"/>
      <c r="N43" s="170"/>
    </row>
    <row r="44" spans="1:14" ht="15" customHeight="1" x14ac:dyDescent="0.25">
      <c r="A44" s="17" t="s">
        <v>195</v>
      </c>
      <c r="B44" s="130">
        <v>4.91</v>
      </c>
      <c r="C44" s="130">
        <v>4.83</v>
      </c>
      <c r="D44" s="130">
        <v>3.94</v>
      </c>
      <c r="E44" s="130">
        <v>3.35</v>
      </c>
      <c r="F44" s="130">
        <v>3.11</v>
      </c>
      <c r="G44" s="130">
        <v>4.03</v>
      </c>
      <c r="I44" s="170"/>
      <c r="J44" s="170"/>
      <c r="K44" s="170"/>
      <c r="L44" s="170"/>
      <c r="M44" s="170"/>
      <c r="N44" s="170"/>
    </row>
    <row r="45" spans="1:14" ht="15" customHeight="1" x14ac:dyDescent="0.25">
      <c r="A45" s="7" t="s">
        <v>196</v>
      </c>
      <c r="B45" s="130">
        <v>4.99</v>
      </c>
      <c r="C45" s="130">
        <v>5.35</v>
      </c>
      <c r="D45" s="130">
        <v>4.3900000000000006</v>
      </c>
      <c r="E45" s="130">
        <v>3.7199999999999998</v>
      </c>
      <c r="F45" s="130">
        <v>3.46</v>
      </c>
      <c r="G45" s="130">
        <v>4.38</v>
      </c>
      <c r="I45" s="170"/>
      <c r="J45" s="170"/>
      <c r="K45" s="170"/>
      <c r="L45" s="170"/>
      <c r="M45" s="170"/>
      <c r="N45" s="170"/>
    </row>
    <row r="46" spans="1:14" ht="15" customHeight="1" x14ac:dyDescent="0.25">
      <c r="A46" s="17" t="s">
        <v>197</v>
      </c>
      <c r="B46" s="129">
        <v>7.6</v>
      </c>
      <c r="C46" s="129">
        <v>4.1000000000000005</v>
      </c>
      <c r="D46" s="129">
        <v>2.8000000000000003</v>
      </c>
      <c r="E46" s="129">
        <v>1.9</v>
      </c>
      <c r="F46" s="129">
        <v>2</v>
      </c>
      <c r="G46" s="129">
        <v>3.6999999999999997</v>
      </c>
      <c r="I46" s="170"/>
      <c r="J46" s="170"/>
      <c r="K46" s="170"/>
      <c r="L46" s="170"/>
      <c r="M46" s="170"/>
      <c r="N46" s="170"/>
    </row>
    <row r="47" spans="1:14" ht="15" customHeight="1" x14ac:dyDescent="0.25">
      <c r="A47" s="7" t="s">
        <v>198</v>
      </c>
      <c r="B47" s="129">
        <v>7.7</v>
      </c>
      <c r="C47" s="129">
        <v>4.3</v>
      </c>
      <c r="D47" s="129">
        <v>3.2</v>
      </c>
      <c r="E47" s="129">
        <v>2.2999999999999998</v>
      </c>
      <c r="F47" s="129">
        <v>2.4</v>
      </c>
      <c r="G47" s="129">
        <v>4</v>
      </c>
      <c r="I47" s="170"/>
      <c r="J47" s="170"/>
      <c r="K47" s="170"/>
      <c r="L47" s="170"/>
      <c r="M47" s="170"/>
      <c r="N47" s="170"/>
    </row>
    <row r="48" spans="1:14" ht="15" customHeight="1" x14ac:dyDescent="0.25"/>
    <row r="49" spans="1:7" ht="22.5" customHeight="1" x14ac:dyDescent="0.25">
      <c r="A49" s="400" t="s">
        <v>200</v>
      </c>
      <c r="B49" s="378"/>
      <c r="C49" s="378"/>
      <c r="D49" s="378"/>
      <c r="E49" s="378"/>
      <c r="F49" s="378"/>
      <c r="G49" s="378"/>
    </row>
    <row r="50" spans="1:7" ht="15" customHeight="1" x14ac:dyDescent="0.25"/>
    <row r="51" spans="1:7" ht="40" customHeight="1" x14ac:dyDescent="0.25">
      <c r="A51" s="17"/>
      <c r="B51" s="10"/>
      <c r="C51" s="10"/>
      <c r="D51" s="10"/>
      <c r="E51" s="10"/>
      <c r="F51" s="10"/>
      <c r="G51" s="10"/>
    </row>
    <row r="52" spans="1:7" ht="15" customHeight="1" x14ac:dyDescent="0.25">
      <c r="A52" s="17"/>
      <c r="B52" s="7"/>
      <c r="C52" s="7"/>
      <c r="D52" s="7"/>
      <c r="E52" s="7"/>
      <c r="F52" s="7"/>
      <c r="G52" s="7"/>
    </row>
    <row r="53" spans="1:7" ht="15" customHeight="1" x14ac:dyDescent="0.25">
      <c r="A53" s="13"/>
      <c r="B53" s="7"/>
      <c r="C53" s="7"/>
      <c r="D53" s="7"/>
      <c r="E53" s="7"/>
      <c r="F53" s="7"/>
      <c r="G53" s="7"/>
    </row>
    <row r="54" spans="1:7" ht="15" customHeight="1" x14ac:dyDescent="0.25">
      <c r="A54" s="17"/>
      <c r="B54" s="17"/>
      <c r="C54" s="17"/>
      <c r="D54" s="17"/>
      <c r="E54" s="17"/>
      <c r="F54" s="17"/>
      <c r="G54" s="17"/>
    </row>
    <row r="55" spans="1:7" ht="15" customHeight="1" x14ac:dyDescent="0.25">
      <c r="A55" s="17"/>
      <c r="B55" s="17"/>
      <c r="C55" s="17"/>
      <c r="D55" s="17"/>
      <c r="E55" s="17"/>
      <c r="F55" s="17"/>
      <c r="G55" s="17"/>
    </row>
    <row r="56" spans="1:7" ht="15" customHeight="1" x14ac:dyDescent="0.25">
      <c r="A56" s="17"/>
      <c r="B56" s="17"/>
      <c r="C56" s="17"/>
      <c r="D56" s="17"/>
      <c r="E56" s="17"/>
      <c r="F56" s="17"/>
      <c r="G56" s="17"/>
    </row>
    <row r="57" spans="1:7" ht="15" customHeight="1" x14ac:dyDescent="0.25">
      <c r="A57" s="17"/>
      <c r="B57" s="17"/>
      <c r="C57" s="17"/>
      <c r="D57" s="17"/>
      <c r="E57" s="17"/>
      <c r="F57" s="17"/>
      <c r="G57" s="17"/>
    </row>
    <row r="58" spans="1:7" ht="15" customHeight="1" x14ac:dyDescent="0.25">
      <c r="A58" s="17"/>
      <c r="B58" s="17"/>
      <c r="C58" s="17"/>
      <c r="D58" s="17"/>
      <c r="E58" s="17"/>
      <c r="F58" s="17"/>
      <c r="G58" s="17"/>
    </row>
    <row r="59" spans="1:7" ht="15" customHeight="1" x14ac:dyDescent="0.25">
      <c r="A59" s="7"/>
      <c r="B59" s="17"/>
      <c r="C59" s="17"/>
      <c r="D59" s="17"/>
      <c r="E59" s="17"/>
      <c r="F59" s="17"/>
      <c r="G59" s="17"/>
    </row>
    <row r="60" spans="1:7" ht="15" customHeight="1" x14ac:dyDescent="0.25">
      <c r="A60" s="17"/>
      <c r="B60" s="17"/>
      <c r="C60" s="17"/>
      <c r="D60" s="17"/>
      <c r="E60" s="17"/>
      <c r="F60" s="17"/>
      <c r="G60" s="17"/>
    </row>
    <row r="61" spans="1:7" ht="15" customHeight="1" x14ac:dyDescent="0.25">
      <c r="A61" s="13"/>
      <c r="B61" s="17"/>
      <c r="C61" s="17"/>
      <c r="D61" s="17"/>
      <c r="E61" s="17"/>
      <c r="F61" s="17"/>
      <c r="G61" s="17"/>
    </row>
    <row r="62" spans="1:7" ht="15" customHeight="1" x14ac:dyDescent="0.25">
      <c r="A62" s="17"/>
      <c r="B62" s="17"/>
      <c r="C62" s="17"/>
      <c r="D62" s="17"/>
      <c r="E62" s="17"/>
      <c r="F62" s="17"/>
      <c r="G62" s="17"/>
    </row>
    <row r="63" spans="1:7" ht="15" customHeight="1" x14ac:dyDescent="0.25">
      <c r="A63" s="17"/>
      <c r="B63" s="17"/>
      <c r="C63" s="17"/>
      <c r="D63" s="17"/>
      <c r="E63" s="17"/>
      <c r="F63" s="17"/>
      <c r="G63" s="17"/>
    </row>
    <row r="64" spans="1:7" ht="15" customHeight="1" x14ac:dyDescent="0.25">
      <c r="A64" s="17"/>
      <c r="B64" s="17"/>
      <c r="C64" s="17"/>
      <c r="D64" s="17"/>
      <c r="E64" s="17"/>
      <c r="F64" s="17"/>
      <c r="G64" s="17"/>
    </row>
    <row r="65" spans="1:7" ht="15" customHeight="1" x14ac:dyDescent="0.25">
      <c r="A65" s="17"/>
      <c r="B65" s="17"/>
      <c r="C65" s="17"/>
      <c r="D65" s="17"/>
      <c r="E65" s="17"/>
      <c r="F65" s="17"/>
      <c r="G65" s="17"/>
    </row>
    <row r="66" spans="1:7" ht="15" customHeight="1" x14ac:dyDescent="0.25">
      <c r="A66" s="17"/>
      <c r="B66" s="17"/>
      <c r="C66" s="17"/>
      <c r="D66" s="17"/>
      <c r="E66" s="17"/>
      <c r="F66" s="17"/>
      <c r="G66" s="17"/>
    </row>
    <row r="67" spans="1:7" ht="15" customHeight="1" x14ac:dyDescent="0.25">
      <c r="A67" s="7"/>
      <c r="B67" s="17"/>
      <c r="C67" s="17"/>
      <c r="D67" s="17"/>
      <c r="E67" s="17"/>
      <c r="F67" s="17"/>
      <c r="G67" s="17"/>
    </row>
    <row r="68" spans="1:7" ht="15" customHeight="1" x14ac:dyDescent="0.25">
      <c r="A68" s="17"/>
      <c r="B68" s="17"/>
      <c r="C68" s="17"/>
      <c r="D68" s="17"/>
      <c r="E68" s="17"/>
      <c r="F68" s="17"/>
      <c r="G68" s="17"/>
    </row>
    <row r="69" spans="1:7" ht="15" customHeight="1" x14ac:dyDescent="0.25">
      <c r="A69" s="13"/>
      <c r="B69" s="17"/>
      <c r="C69" s="17"/>
      <c r="D69" s="17"/>
      <c r="E69" s="17"/>
      <c r="F69" s="17"/>
      <c r="G69" s="17"/>
    </row>
    <row r="70" spans="1:7" ht="15" customHeight="1" x14ac:dyDescent="0.25">
      <c r="A70" s="17"/>
      <c r="B70" s="17"/>
      <c r="C70" s="17"/>
      <c r="D70" s="17"/>
      <c r="E70" s="17"/>
      <c r="F70" s="17"/>
      <c r="G70" s="17"/>
    </row>
    <row r="71" spans="1:7" ht="15" customHeight="1" x14ac:dyDescent="0.25">
      <c r="A71" s="17"/>
      <c r="B71" s="17"/>
      <c r="C71" s="17"/>
      <c r="D71" s="17"/>
      <c r="E71" s="17"/>
      <c r="F71" s="17"/>
      <c r="G71" s="17"/>
    </row>
    <row r="72" spans="1:7" ht="15" customHeight="1" x14ac:dyDescent="0.25">
      <c r="A72" s="17"/>
      <c r="B72" s="17"/>
      <c r="C72" s="17"/>
      <c r="D72" s="17"/>
      <c r="E72" s="17"/>
      <c r="F72" s="17"/>
      <c r="G72" s="17"/>
    </row>
    <row r="73" spans="1:7" ht="15" customHeight="1" x14ac:dyDescent="0.25">
      <c r="A73" s="17"/>
      <c r="B73" s="17"/>
      <c r="C73" s="17"/>
      <c r="D73" s="17"/>
      <c r="E73" s="17"/>
      <c r="F73" s="17"/>
      <c r="G73" s="17"/>
    </row>
    <row r="74" spans="1:7" ht="15" customHeight="1" x14ac:dyDescent="0.25">
      <c r="A74" s="17"/>
      <c r="B74" s="17"/>
      <c r="C74" s="17"/>
      <c r="D74" s="17"/>
      <c r="E74" s="17"/>
      <c r="F74" s="17"/>
      <c r="G74" s="17"/>
    </row>
    <row r="75" spans="1:7" ht="15" customHeight="1" x14ac:dyDescent="0.25">
      <c r="A75" s="7"/>
      <c r="B75" s="17"/>
      <c r="C75" s="17"/>
      <c r="D75" s="17"/>
      <c r="E75" s="17"/>
      <c r="F75" s="17"/>
      <c r="G75" s="17"/>
    </row>
    <row r="76" spans="1:7" ht="15" customHeight="1" x14ac:dyDescent="0.25">
      <c r="A76" s="17"/>
      <c r="B76" s="17"/>
      <c r="C76" s="17"/>
      <c r="D76" s="17"/>
      <c r="E76" s="17"/>
      <c r="F76" s="17"/>
      <c r="G76" s="17"/>
    </row>
    <row r="77" spans="1:7" ht="15" customHeight="1" x14ac:dyDescent="0.25">
      <c r="A77" s="13"/>
      <c r="B77" s="17"/>
      <c r="C77" s="17"/>
      <c r="D77" s="17"/>
      <c r="E77" s="17"/>
      <c r="F77" s="17"/>
      <c r="G77" s="17"/>
    </row>
    <row r="78" spans="1:7" ht="15" customHeight="1" x14ac:dyDescent="0.25">
      <c r="A78" s="17"/>
      <c r="B78" s="17"/>
      <c r="C78" s="17"/>
      <c r="D78" s="17"/>
      <c r="E78" s="17"/>
      <c r="F78" s="17"/>
      <c r="G78" s="17"/>
    </row>
    <row r="79" spans="1:7" ht="15" customHeight="1" x14ac:dyDescent="0.25">
      <c r="A79" s="17"/>
      <c r="B79" s="17"/>
      <c r="C79" s="17"/>
      <c r="D79" s="17"/>
      <c r="E79" s="17"/>
      <c r="F79" s="17"/>
      <c r="G79" s="17"/>
    </row>
    <row r="80" spans="1:7" ht="15" customHeight="1" x14ac:dyDescent="0.25">
      <c r="A80" s="17"/>
      <c r="B80" s="17"/>
      <c r="C80" s="17"/>
      <c r="D80" s="17"/>
      <c r="E80" s="17"/>
      <c r="F80" s="17"/>
      <c r="G80" s="17"/>
    </row>
    <row r="81" spans="1:7" ht="15" customHeight="1" x14ac:dyDescent="0.25">
      <c r="A81" s="17"/>
      <c r="B81" s="17"/>
      <c r="C81" s="17"/>
      <c r="D81" s="17"/>
      <c r="E81" s="17"/>
      <c r="F81" s="17"/>
      <c r="G81" s="17"/>
    </row>
    <row r="82" spans="1:7" ht="15" customHeight="1" x14ac:dyDescent="0.25">
      <c r="A82" s="17"/>
      <c r="B82" s="17"/>
      <c r="C82" s="17"/>
      <c r="D82" s="17"/>
      <c r="E82" s="17"/>
      <c r="F82" s="17"/>
      <c r="G82" s="17"/>
    </row>
    <row r="83" spans="1:7" ht="15" customHeight="1" x14ac:dyDescent="0.25">
      <c r="A83" s="7"/>
      <c r="B83" s="17"/>
      <c r="C83" s="17"/>
      <c r="D83" s="17"/>
      <c r="E83" s="17"/>
      <c r="F83" s="17"/>
      <c r="G83" s="17"/>
    </row>
    <row r="84" spans="1:7" ht="15" customHeight="1" x14ac:dyDescent="0.25">
      <c r="A84" s="7"/>
      <c r="B84" s="17"/>
      <c r="C84" s="17"/>
      <c r="D84" s="17"/>
      <c r="E84" s="17"/>
      <c r="F84" s="17"/>
      <c r="G84" s="17"/>
    </row>
    <row r="85" spans="1:7" ht="15" customHeight="1" x14ac:dyDescent="0.25">
      <c r="A85" s="7"/>
      <c r="B85" s="17"/>
      <c r="C85" s="17"/>
      <c r="D85" s="17"/>
      <c r="E85" s="17"/>
      <c r="F85" s="17"/>
      <c r="G85" s="17"/>
    </row>
    <row r="86" spans="1:7" ht="15" customHeight="1" x14ac:dyDescent="0.25">
      <c r="A86" s="7"/>
      <c r="B86" s="17"/>
      <c r="C86" s="17"/>
      <c r="D86" s="17"/>
      <c r="E86" s="17"/>
      <c r="F86" s="17"/>
      <c r="G86" s="17"/>
    </row>
    <row r="87" spans="1:7" ht="15" customHeight="1" x14ac:dyDescent="0.25">
      <c r="A87" s="35"/>
      <c r="B87" s="17"/>
      <c r="C87" s="17"/>
      <c r="D87" s="17"/>
      <c r="E87" s="17"/>
      <c r="F87" s="17"/>
      <c r="G87" s="17"/>
    </row>
    <row r="88" spans="1:7" ht="15" customHeight="1" x14ac:dyDescent="0.25">
      <c r="A88" s="17"/>
      <c r="B88" s="17"/>
      <c r="C88" s="17"/>
      <c r="D88" s="17"/>
      <c r="E88" s="17"/>
      <c r="F88" s="17"/>
      <c r="G88" s="17"/>
    </row>
    <row r="89" spans="1:7" ht="15" customHeight="1" x14ac:dyDescent="0.25">
      <c r="A89" s="17"/>
      <c r="B89" s="17"/>
      <c r="C89" s="17"/>
      <c r="D89" s="17"/>
      <c r="E89" s="17"/>
      <c r="F89" s="17"/>
      <c r="G89" s="17"/>
    </row>
    <row r="90" spans="1:7" ht="15" customHeight="1" x14ac:dyDescent="0.25">
      <c r="A90" s="17"/>
      <c r="B90" s="17"/>
      <c r="C90" s="17"/>
      <c r="D90" s="17"/>
      <c r="E90" s="17"/>
      <c r="F90" s="17"/>
      <c r="G90" s="17"/>
    </row>
    <row r="91" spans="1:7" ht="15" customHeight="1" x14ac:dyDescent="0.25">
      <c r="A91" s="17"/>
      <c r="B91" s="17"/>
      <c r="C91" s="17"/>
      <c r="D91" s="17"/>
      <c r="E91" s="17"/>
      <c r="F91" s="17"/>
      <c r="G91" s="17"/>
    </row>
    <row r="92" spans="1:7" ht="15" customHeight="1" x14ac:dyDescent="0.25">
      <c r="A92" s="17"/>
      <c r="B92" s="17"/>
      <c r="C92" s="17"/>
      <c r="D92" s="17"/>
      <c r="E92" s="17"/>
      <c r="F92" s="17"/>
      <c r="G92" s="17"/>
    </row>
    <row r="93" spans="1:7" ht="15" customHeight="1" x14ac:dyDescent="0.25">
      <c r="A93" s="7"/>
      <c r="B93" s="17"/>
      <c r="C93" s="17"/>
      <c r="D93" s="17"/>
      <c r="E93" s="17"/>
      <c r="F93" s="17"/>
      <c r="G93" s="17"/>
    </row>
    <row r="94" spans="1:7" ht="15" customHeight="1" x14ac:dyDescent="0.25">
      <c r="A94" s="7"/>
      <c r="B94" s="17"/>
      <c r="C94" s="17"/>
      <c r="D94" s="17"/>
      <c r="E94" s="17"/>
      <c r="F94" s="17"/>
      <c r="G94" s="17"/>
    </row>
    <row r="95" spans="1:7" ht="15" customHeight="1" x14ac:dyDescent="0.25">
      <c r="A95" s="7"/>
      <c r="B95" s="17"/>
      <c r="C95" s="17"/>
      <c r="D95" s="17"/>
      <c r="E95" s="17"/>
      <c r="F95" s="17"/>
      <c r="G95" s="17"/>
    </row>
    <row r="96" spans="1:7" ht="15" customHeight="1" x14ac:dyDescent="0.25"/>
    <row r="97" spans="1:7" ht="22.5" customHeight="1" x14ac:dyDescent="0.25">
      <c r="A97" s="400"/>
      <c r="B97" s="378"/>
      <c r="C97" s="378"/>
      <c r="D97" s="378"/>
      <c r="E97" s="378"/>
      <c r="F97" s="378"/>
      <c r="G97" s="378"/>
    </row>
    <row r="98" spans="1:7" ht="15" customHeight="1" x14ac:dyDescent="0.25"/>
    <row r="99" spans="1:7" ht="15" customHeight="1" x14ac:dyDescent="0.25"/>
  </sheetData>
  <mergeCells count="3">
    <mergeCell ref="A1:G1"/>
    <mergeCell ref="A49:G49"/>
    <mergeCell ref="A97:G97"/>
  </mergeCells>
  <pageMargins left="0.75" right="0.75" top="1" bottom="1" header="0.5" footer="0.5"/>
  <headerFooter>
    <oddHeader>&amp;L&amp;"Calibri"&amp;12&amp;K008000 Classification: Public&amp;1#_x000D_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2"/>
  <sheetViews>
    <sheetView showGridLines="0" showRuler="0" workbookViewId="0">
      <selection sqref="A1:I1"/>
    </sheetView>
  </sheetViews>
  <sheetFormatPr defaultColWidth="13.1796875" defaultRowHeight="12.5" x14ac:dyDescent="0.25"/>
  <cols>
    <col min="1" max="1" width="78.1796875" customWidth="1"/>
    <col min="2" max="2" width="9.1796875" customWidth="1"/>
    <col min="3" max="3" width="0" hidden="1" customWidth="1"/>
    <col min="4" max="4" width="0.26953125" customWidth="1"/>
    <col min="5" max="5" width="9.1796875" customWidth="1"/>
    <col min="6" max="6" width="0" hidden="1" customWidth="1"/>
  </cols>
  <sheetData>
    <row r="1" spans="1:9" ht="15" customHeight="1" x14ac:dyDescent="0.3">
      <c r="A1" s="390" t="s">
        <v>201</v>
      </c>
      <c r="B1" s="378"/>
      <c r="C1" s="378"/>
      <c r="D1" s="378"/>
      <c r="E1" s="378"/>
      <c r="F1" s="378"/>
      <c r="G1" s="378"/>
      <c r="H1" s="378"/>
      <c r="I1" s="378"/>
    </row>
    <row r="3" spans="1:9" ht="52.5" x14ac:dyDescent="0.25">
      <c r="A3" s="32"/>
      <c r="B3" s="48" t="s">
        <v>202</v>
      </c>
      <c r="E3" s="10" t="s">
        <v>203</v>
      </c>
    </row>
    <row r="4" spans="1:9" ht="15" customHeight="1" x14ac:dyDescent="0.25">
      <c r="A4" s="19"/>
    </row>
    <row r="5" spans="1:9" ht="15" customHeight="1" x14ac:dyDescent="0.25">
      <c r="A5" s="19" t="s">
        <v>38</v>
      </c>
    </row>
    <row r="6" spans="1:9" ht="15" customHeight="1" x14ac:dyDescent="0.25">
      <c r="A6" s="19" t="s">
        <v>204</v>
      </c>
      <c r="B6" s="74">
        <v>10448</v>
      </c>
      <c r="C6" s="17"/>
      <c r="D6" s="7"/>
      <c r="E6" s="62">
        <v>9529</v>
      </c>
    </row>
    <row r="7" spans="1:9" ht="15" customHeight="1" x14ac:dyDescent="0.25">
      <c r="A7" s="19" t="s">
        <v>205</v>
      </c>
      <c r="B7" s="275">
        <v>231</v>
      </c>
      <c r="C7" s="22"/>
      <c r="D7" s="7"/>
      <c r="E7" s="63">
        <v>69</v>
      </c>
    </row>
    <row r="8" spans="1:9" ht="15" customHeight="1" x14ac:dyDescent="0.25">
      <c r="A8" s="23" t="s">
        <v>206</v>
      </c>
      <c r="B8" s="64">
        <v>10679</v>
      </c>
      <c r="C8" s="24"/>
      <c r="D8" s="7"/>
      <c r="E8" s="65">
        <v>9598</v>
      </c>
      <c r="F8" s="24"/>
    </row>
    <row r="9" spans="1:9" ht="15" customHeight="1" x14ac:dyDescent="0.25">
      <c r="A9" s="32"/>
      <c r="B9" s="137"/>
      <c r="C9" s="31"/>
      <c r="D9" s="7"/>
      <c r="E9" s="60"/>
      <c r="F9" s="60"/>
    </row>
    <row r="10" spans="1:9" ht="15" customHeight="1" x14ac:dyDescent="0.25">
      <c r="A10" s="19" t="s">
        <v>207</v>
      </c>
      <c r="B10" s="307">
        <v>452.1</v>
      </c>
      <c r="C10" s="15"/>
      <c r="D10" s="10"/>
      <c r="E10" s="308">
        <v>456.3</v>
      </c>
    </row>
    <row r="11" spans="1:9" ht="15" customHeight="1" x14ac:dyDescent="0.25">
      <c r="A11" s="19" t="s">
        <v>208</v>
      </c>
      <c r="B11" s="131">
        <v>4.7</v>
      </c>
      <c r="C11" s="17"/>
      <c r="D11" s="7"/>
      <c r="E11" s="276">
        <v>4.3</v>
      </c>
    </row>
    <row r="12" spans="1:9" ht="15" customHeight="1" x14ac:dyDescent="0.25">
      <c r="A12" s="19" t="s">
        <v>209</v>
      </c>
      <c r="B12" s="132">
        <v>0.3</v>
      </c>
      <c r="C12" s="22"/>
      <c r="D12" s="7"/>
      <c r="E12" s="277">
        <v>0.4</v>
      </c>
    </row>
    <row r="13" spans="1:9" ht="15" customHeight="1" x14ac:dyDescent="0.25">
      <c r="A13" s="19" t="s">
        <v>210</v>
      </c>
      <c r="B13" s="133">
        <v>457.1</v>
      </c>
      <c r="C13" s="31"/>
      <c r="D13" s="7"/>
      <c r="E13" s="304">
        <v>461</v>
      </c>
      <c r="F13" s="31"/>
    </row>
    <row r="14" spans="1:9" ht="15" customHeight="1" x14ac:dyDescent="0.25">
      <c r="A14" s="19" t="s">
        <v>211</v>
      </c>
      <c r="B14" s="35"/>
      <c r="C14" s="17"/>
      <c r="D14" s="7"/>
      <c r="E14" s="7"/>
    </row>
    <row r="15" spans="1:9" ht="15" customHeight="1" x14ac:dyDescent="0.25">
      <c r="A15" s="134" t="s">
        <v>212</v>
      </c>
      <c r="B15" s="131">
        <v>-8.6</v>
      </c>
      <c r="C15" s="17"/>
      <c r="D15" s="7"/>
      <c r="E15" s="276">
        <v>-8.1</v>
      </c>
    </row>
    <row r="16" spans="1:9" ht="15" customHeight="1" x14ac:dyDescent="0.25">
      <c r="A16" s="134" t="s">
        <v>213</v>
      </c>
      <c r="B16" s="132">
        <v>6.0430000000000001</v>
      </c>
      <c r="C16" s="22"/>
      <c r="D16" s="7"/>
      <c r="E16" s="277">
        <v>4.4000000000000004</v>
      </c>
    </row>
    <row r="17" spans="1:8" ht="15" customHeight="1" x14ac:dyDescent="0.25">
      <c r="A17" s="19" t="s">
        <v>214</v>
      </c>
      <c r="B17" s="133">
        <v>454.54300000000001</v>
      </c>
      <c r="C17" s="31"/>
      <c r="D17" s="7"/>
      <c r="E17" s="304">
        <v>457.3</v>
      </c>
      <c r="F17" s="31"/>
    </row>
    <row r="18" spans="1:8" ht="15" customHeight="1" x14ac:dyDescent="0.25">
      <c r="A18" s="19" t="s">
        <v>215</v>
      </c>
      <c r="B18" s="132">
        <v>-1.0430000000000099</v>
      </c>
      <c r="C18" s="22"/>
      <c r="D18" s="7"/>
      <c r="E18" s="277">
        <v>-5.9</v>
      </c>
    </row>
    <row r="19" spans="1:8" ht="15" customHeight="1" x14ac:dyDescent="0.25">
      <c r="A19" s="23" t="s">
        <v>216</v>
      </c>
      <c r="B19" s="135">
        <v>453.5</v>
      </c>
      <c r="C19" s="138"/>
      <c r="D19" s="7"/>
      <c r="E19" s="305">
        <v>451.4</v>
      </c>
      <c r="F19" s="138"/>
    </row>
    <row r="20" spans="1:8" ht="15" customHeight="1" x14ac:dyDescent="0.25">
      <c r="A20" s="32"/>
      <c r="B20" s="137"/>
      <c r="C20" s="31"/>
      <c r="D20" s="7"/>
      <c r="E20" s="60"/>
      <c r="F20" s="60"/>
    </row>
    <row r="21" spans="1:8" ht="15" customHeight="1" x14ac:dyDescent="0.25">
      <c r="A21" s="23" t="s">
        <v>217</v>
      </c>
      <c r="B21" s="306">
        <v>3.15</v>
      </c>
      <c r="C21" s="17"/>
      <c r="D21" s="7"/>
      <c r="E21" s="288">
        <v>2.84</v>
      </c>
    </row>
    <row r="22" spans="1:8" ht="15" customHeight="1" x14ac:dyDescent="0.25"/>
    <row r="23" spans="1:8" ht="15" customHeight="1" x14ac:dyDescent="0.25">
      <c r="A23" s="391" t="s">
        <v>218</v>
      </c>
      <c r="B23" s="378"/>
      <c r="C23" s="378"/>
      <c r="D23" s="378"/>
      <c r="E23" s="378"/>
      <c r="F23" s="378"/>
    </row>
    <row r="24" spans="1:8" ht="15" customHeight="1" x14ac:dyDescent="0.25"/>
    <row r="25" spans="1:8" ht="52.5" x14ac:dyDescent="0.25">
      <c r="A25" s="7"/>
      <c r="B25" s="48" t="s">
        <v>202</v>
      </c>
      <c r="E25" s="10" t="s">
        <v>203</v>
      </c>
      <c r="H25" s="220"/>
    </row>
    <row r="26" spans="1:8" ht="15" customHeight="1" x14ac:dyDescent="0.25">
      <c r="A26" s="19"/>
    </row>
    <row r="27" spans="1:8" ht="15" customHeight="1" x14ac:dyDescent="0.3">
      <c r="A27" s="136" t="s">
        <v>219</v>
      </c>
      <c r="B27" s="13"/>
      <c r="C27" s="17"/>
      <c r="D27" s="7"/>
      <c r="E27" s="7"/>
      <c r="F27" s="7"/>
    </row>
    <row r="28" spans="1:8" ht="15" customHeight="1" x14ac:dyDescent="0.25">
      <c r="A28" s="23" t="s">
        <v>220</v>
      </c>
      <c r="B28" s="74">
        <v>3840</v>
      </c>
      <c r="C28" s="17"/>
      <c r="D28" s="7"/>
      <c r="E28" s="62">
        <v>2538</v>
      </c>
      <c r="F28" s="17"/>
    </row>
    <row r="29" spans="1:8" ht="15" customHeight="1" x14ac:dyDescent="0.25">
      <c r="A29" s="32"/>
      <c r="B29" s="35"/>
      <c r="C29" s="17"/>
      <c r="D29" s="7"/>
      <c r="E29" s="7"/>
      <c r="F29" s="7"/>
    </row>
    <row r="30" spans="1:8" ht="15" customHeight="1" x14ac:dyDescent="0.25">
      <c r="A30" s="19" t="s">
        <v>221</v>
      </c>
      <c r="B30" s="131">
        <v>38.5</v>
      </c>
      <c r="C30" s="17"/>
      <c r="D30" s="7"/>
      <c r="E30" s="276">
        <v>42.1</v>
      </c>
      <c r="F30" s="17"/>
    </row>
    <row r="31" spans="1:8" ht="15" customHeight="1" x14ac:dyDescent="0.25">
      <c r="A31" s="19" t="s">
        <v>222</v>
      </c>
      <c r="B31" s="132">
        <v>-7.6</v>
      </c>
      <c r="C31" s="22"/>
      <c r="D31" s="7"/>
      <c r="E31" s="277">
        <v>-6.6</v>
      </c>
      <c r="F31" s="22"/>
    </row>
    <row r="32" spans="1:8" ht="15" customHeight="1" x14ac:dyDescent="0.25">
      <c r="A32" s="23" t="s">
        <v>223</v>
      </c>
      <c r="B32" s="274">
        <v>30.9</v>
      </c>
      <c r="C32" s="24"/>
      <c r="D32" s="7"/>
      <c r="E32" s="278">
        <v>35.5</v>
      </c>
      <c r="F32" s="24"/>
    </row>
    <row r="33" spans="1:6" ht="15" customHeight="1" x14ac:dyDescent="0.25">
      <c r="A33" s="32"/>
      <c r="B33" s="137"/>
      <c r="C33" s="31"/>
      <c r="D33" s="7"/>
      <c r="E33" s="60"/>
      <c r="F33" s="60"/>
    </row>
    <row r="34" spans="1:6" ht="15" customHeight="1" x14ac:dyDescent="0.25">
      <c r="A34" s="23" t="s">
        <v>224</v>
      </c>
      <c r="B34" s="309">
        <v>16.600000000000001</v>
      </c>
      <c r="C34" s="17"/>
      <c r="D34" s="7"/>
      <c r="E34" s="310">
        <v>9.6</v>
      </c>
    </row>
    <row r="35" spans="1:6" ht="15" customHeight="1" x14ac:dyDescent="0.25">
      <c r="A35" s="32"/>
      <c r="B35" s="74"/>
      <c r="C35" s="17"/>
      <c r="D35" s="7"/>
      <c r="E35" s="62"/>
    </row>
    <row r="36" spans="1:6" ht="15" customHeight="1" x14ac:dyDescent="0.25">
      <c r="A36" s="391" t="s">
        <v>225</v>
      </c>
      <c r="B36" s="378"/>
      <c r="C36" s="378"/>
      <c r="D36" s="378"/>
      <c r="E36" s="378"/>
      <c r="F36" s="378"/>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sheetData>
  <mergeCells count="3">
    <mergeCell ref="A1:I1"/>
    <mergeCell ref="A23:F23"/>
    <mergeCell ref="A36:F36"/>
  </mergeCells>
  <pageMargins left="0.75" right="0.75" top="1" bottom="1" header="0.5" footer="0.5"/>
  <headerFooter>
    <oddHeader>&amp;L&amp;"Calibri"&amp;12&amp;K008000 Classification: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J47"/>
  <sheetViews>
    <sheetView showRuler="0" zoomScaleNormal="100" workbookViewId="0"/>
  </sheetViews>
  <sheetFormatPr defaultColWidth="13.1796875" defaultRowHeight="12.5" x14ac:dyDescent="0.25"/>
  <cols>
    <col min="1" max="1" width="4.26953125" customWidth="1"/>
    <col min="2" max="2" width="113.81640625" customWidth="1"/>
    <col min="3" max="3" width="3.54296875" customWidth="1"/>
    <col min="4" max="4" width="8.81640625" customWidth="1"/>
    <col min="5" max="5" width="113.81640625" customWidth="1"/>
    <col min="6" max="6" width="3.54296875" customWidth="1"/>
  </cols>
  <sheetData>
    <row r="1" spans="2:10" ht="15" customHeight="1" x14ac:dyDescent="0.25"/>
    <row r="2" spans="2:10" ht="29.15" customHeight="1" x14ac:dyDescent="0.6">
      <c r="B2" s="377" t="s">
        <v>3</v>
      </c>
      <c r="C2" s="378"/>
      <c r="D2" s="378"/>
      <c r="E2" s="378"/>
      <c r="F2" s="378"/>
    </row>
    <row r="3" spans="2:10" ht="3.65" customHeight="1" x14ac:dyDescent="0.25"/>
    <row r="4" spans="2:10" ht="21" customHeight="1" x14ac:dyDescent="0.4">
      <c r="B4" s="379" t="s">
        <v>228</v>
      </c>
      <c r="C4" s="378"/>
      <c r="D4" s="378"/>
      <c r="E4" s="378"/>
      <c r="F4" s="378"/>
    </row>
    <row r="5" spans="2:10" ht="15" customHeight="1" x14ac:dyDescent="0.25">
      <c r="B5" s="380" t="s">
        <v>4</v>
      </c>
      <c r="C5" s="381"/>
      <c r="D5" s="381"/>
      <c r="E5" s="381"/>
      <c r="F5" s="381"/>
    </row>
    <row r="6" spans="2:10" ht="15" customHeight="1" x14ac:dyDescent="0.25">
      <c r="B6" s="4"/>
    </row>
    <row r="7" spans="2:10" ht="15" customHeight="1" x14ac:dyDescent="0.25">
      <c r="B7" s="141" t="s">
        <v>5</v>
      </c>
      <c r="C7" s="142" t="s">
        <v>6</v>
      </c>
      <c r="E7" s="5"/>
      <c r="F7" s="6"/>
    </row>
    <row r="8" spans="2:10" ht="15" customHeight="1" x14ac:dyDescent="0.25">
      <c r="B8" s="141" t="s">
        <v>7</v>
      </c>
      <c r="C8" s="142">
        <v>1</v>
      </c>
      <c r="E8" s="5"/>
      <c r="F8" s="6"/>
    </row>
    <row r="9" spans="2:10" ht="15" customHeight="1" x14ac:dyDescent="0.25">
      <c r="B9" s="139" t="s">
        <v>8</v>
      </c>
      <c r="C9" s="140">
        <v>2</v>
      </c>
      <c r="E9" s="5"/>
      <c r="F9" s="6"/>
    </row>
    <row r="10" spans="2:10" ht="15" customHeight="1" x14ac:dyDescent="0.25">
      <c r="B10" s="139" t="s">
        <v>9</v>
      </c>
      <c r="C10" s="140">
        <v>3</v>
      </c>
      <c r="E10" s="5"/>
      <c r="F10" s="6"/>
    </row>
    <row r="11" spans="2:10" ht="15" customHeight="1" x14ac:dyDescent="0.25">
      <c r="B11" s="139" t="s">
        <v>10</v>
      </c>
      <c r="C11" s="140">
        <v>4</v>
      </c>
      <c r="E11" s="5"/>
      <c r="F11" s="6"/>
    </row>
    <row r="12" spans="2:10" ht="15" customHeight="1" x14ac:dyDescent="0.25">
      <c r="B12" s="139" t="s">
        <v>11</v>
      </c>
      <c r="C12" s="140">
        <v>5</v>
      </c>
      <c r="E12" s="5"/>
      <c r="F12" s="6"/>
    </row>
    <row r="13" spans="2:10" ht="15" customHeight="1" x14ac:dyDescent="0.25">
      <c r="B13" s="139" t="s">
        <v>12</v>
      </c>
      <c r="C13" s="140">
        <v>6</v>
      </c>
      <c r="E13" s="5"/>
      <c r="F13" s="6"/>
    </row>
    <row r="14" spans="2:10" ht="15" customHeight="1" x14ac:dyDescent="0.25">
      <c r="B14" s="139" t="s">
        <v>13</v>
      </c>
      <c r="C14" s="140">
        <v>7</v>
      </c>
      <c r="E14" s="5"/>
      <c r="F14" s="6"/>
    </row>
    <row r="15" spans="2:10" ht="15" customHeight="1" x14ac:dyDescent="0.25">
      <c r="B15" s="143" t="s">
        <v>14</v>
      </c>
      <c r="C15" s="140">
        <v>8</v>
      </c>
      <c r="E15" s="5"/>
      <c r="F15" s="6"/>
    </row>
    <row r="16" spans="2:10" ht="15" customHeight="1" x14ac:dyDescent="0.25">
      <c r="B16" s="144" t="s">
        <v>226</v>
      </c>
      <c r="C16" s="145">
        <v>9</v>
      </c>
      <c r="D16" s="8"/>
      <c r="E16" s="8"/>
      <c r="F16" s="8"/>
      <c r="G16" s="8"/>
      <c r="H16" s="8"/>
      <c r="I16" s="8"/>
      <c r="J16" s="8"/>
    </row>
    <row r="17" spans="2:10" ht="15" customHeight="1" x14ac:dyDescent="0.25">
      <c r="B17" s="144" t="s">
        <v>227</v>
      </c>
      <c r="C17" s="145">
        <v>10</v>
      </c>
      <c r="D17" s="8"/>
      <c r="E17" s="8"/>
      <c r="F17" s="8"/>
      <c r="G17" s="8"/>
      <c r="H17" s="8"/>
    </row>
    <row r="18" spans="2:10" ht="15" customHeight="1" x14ac:dyDescent="0.25">
      <c r="B18" s="143" t="s">
        <v>17</v>
      </c>
      <c r="C18" s="146">
        <v>11</v>
      </c>
      <c r="D18" s="7"/>
      <c r="E18" s="7"/>
      <c r="F18" s="7"/>
      <c r="G18" s="7"/>
      <c r="H18" s="7"/>
      <c r="I18" s="7"/>
      <c r="J18" s="7"/>
    </row>
    <row r="19" spans="2:10" ht="15" customHeight="1" x14ac:dyDescent="0.25">
      <c r="B19" s="5"/>
      <c r="C19" s="6"/>
      <c r="E19" s="5"/>
      <c r="F19" s="6"/>
    </row>
    <row r="20" spans="2:10" ht="15" customHeight="1" x14ac:dyDescent="0.25">
      <c r="B20" s="382" t="s">
        <v>18</v>
      </c>
      <c r="C20" s="382"/>
      <c r="D20" s="382"/>
      <c r="E20" s="382"/>
      <c r="F20" s="382"/>
    </row>
    <row r="21" spans="2:10" ht="15" customHeight="1" x14ac:dyDescent="0.25">
      <c r="B21" s="382"/>
      <c r="C21" s="382"/>
      <c r="D21" s="382"/>
      <c r="E21" s="382"/>
      <c r="F21" s="382"/>
    </row>
    <row r="22" spans="2:10" ht="15" customHeight="1" x14ac:dyDescent="0.25">
      <c r="B22" s="5"/>
      <c r="C22" s="6"/>
      <c r="E22" s="5"/>
      <c r="F22" s="6"/>
    </row>
    <row r="23" spans="2:10" ht="15" customHeight="1" x14ac:dyDescent="0.25">
      <c r="B23" s="5"/>
      <c r="C23" s="6"/>
      <c r="E23" s="5"/>
      <c r="F23" s="6"/>
    </row>
    <row r="24" spans="2:10" ht="15" customHeight="1" x14ac:dyDescent="0.25">
      <c r="B24" s="5"/>
      <c r="C24" s="6"/>
      <c r="E24" s="5"/>
      <c r="F24" s="6"/>
    </row>
    <row r="25" spans="2:10" ht="15" customHeight="1" x14ac:dyDescent="0.25">
      <c r="B25" s="9"/>
      <c r="C25" s="6"/>
      <c r="E25" s="9"/>
      <c r="F25" s="6"/>
    </row>
    <row r="26" spans="2:10" ht="15" customHeight="1" x14ac:dyDescent="0.25">
      <c r="B26" s="5"/>
      <c r="C26" s="6"/>
      <c r="E26" s="5"/>
      <c r="F26" s="6"/>
    </row>
    <row r="27" spans="2:10" ht="15" customHeight="1" x14ac:dyDescent="0.25">
      <c r="B27" s="5"/>
      <c r="C27" s="6"/>
      <c r="E27" s="5"/>
      <c r="F27" s="6"/>
    </row>
    <row r="28" spans="2:10" ht="15" customHeight="1" x14ac:dyDescent="0.25">
      <c r="B28" s="5"/>
      <c r="C28" s="6"/>
      <c r="E28" s="5"/>
      <c r="F28" s="6"/>
    </row>
    <row r="29" spans="2:10" ht="15" customHeight="1" x14ac:dyDescent="0.25">
      <c r="B29" s="5"/>
      <c r="C29" s="10"/>
      <c r="E29" s="5"/>
      <c r="F29" s="10"/>
    </row>
    <row r="30" spans="2:10" ht="15" customHeight="1" x14ac:dyDescent="0.25">
      <c r="B30" s="5"/>
      <c r="C30" s="6"/>
      <c r="E30" s="5"/>
      <c r="F30" s="6"/>
    </row>
    <row r="31" spans="2:10" ht="15" customHeight="1" x14ac:dyDescent="0.25">
      <c r="B31" s="7"/>
      <c r="C31" s="7"/>
      <c r="E31" s="5"/>
      <c r="F31" s="6"/>
    </row>
    <row r="32" spans="2:10" ht="15" customHeight="1" x14ac:dyDescent="0.25">
      <c r="B32" s="5"/>
      <c r="C32" s="6"/>
      <c r="E32" s="5"/>
      <c r="F32" s="6"/>
    </row>
    <row r="33" spans="2:10" ht="15" customHeight="1" x14ac:dyDescent="0.25">
      <c r="B33" s="5"/>
      <c r="C33" s="6"/>
      <c r="E33" s="5"/>
      <c r="F33" s="6"/>
    </row>
    <row r="34" spans="2:10" ht="15" customHeight="1" x14ac:dyDescent="0.25">
      <c r="B34" s="5"/>
      <c r="C34" s="6"/>
      <c r="E34" s="5"/>
      <c r="F34" s="6"/>
    </row>
    <row r="35" spans="2:10" ht="15" customHeight="1" x14ac:dyDescent="0.25"/>
    <row r="36" spans="2:10" ht="15" customHeight="1" x14ac:dyDescent="0.25">
      <c r="B36" s="1"/>
      <c r="C36" s="1"/>
      <c r="D36" s="1"/>
      <c r="E36" s="1"/>
      <c r="F36" s="1"/>
      <c r="G36" s="1"/>
      <c r="H36" s="1"/>
      <c r="I36" s="1"/>
      <c r="J36" s="1"/>
    </row>
    <row r="37" spans="2:10" ht="15" customHeight="1" x14ac:dyDescent="0.25"/>
    <row r="38" spans="2:10" ht="15" customHeight="1" x14ac:dyDescent="0.25"/>
    <row r="39" spans="2:10" ht="15" customHeight="1" x14ac:dyDescent="0.25"/>
    <row r="40" spans="2:10" ht="15" customHeight="1" x14ac:dyDescent="0.25"/>
    <row r="41" spans="2:10" ht="15" customHeight="1" x14ac:dyDescent="0.25"/>
    <row r="42" spans="2:10" ht="15" customHeight="1" x14ac:dyDescent="0.25"/>
    <row r="43" spans="2:10" ht="15" customHeight="1" x14ac:dyDescent="0.25"/>
    <row r="44" spans="2:10" ht="15" customHeight="1" x14ac:dyDescent="0.25"/>
    <row r="45" spans="2:10" ht="15" customHeight="1" x14ac:dyDescent="0.25"/>
    <row r="46" spans="2:10" ht="15" customHeight="1" x14ac:dyDescent="0.25"/>
    <row r="47" spans="2:10" ht="15" customHeight="1" x14ac:dyDescent="0.25"/>
  </sheetData>
  <mergeCells count="4">
    <mergeCell ref="B2:F2"/>
    <mergeCell ref="B4:F4"/>
    <mergeCell ref="B5:F5"/>
    <mergeCell ref="B20:F21"/>
  </mergeCells>
  <hyperlinks>
    <hyperlink ref="B5:F5" r:id="rId1" display="https://www.lloydsbankinggroup.com/investors/financial-downloads.html" xr:uid="{353B3BE6-16EE-4510-88CB-EAED4F048E7D}"/>
    <hyperlink ref="B9:C9" location="'2'!A1" display="Quarterly information" xr:uid="{02660A3A-6EB7-4F10-B7D1-054F52E6599C}"/>
    <hyperlink ref="B10:C10" location="'3'!A1" display="Balance sheet analysis" xr:uid="{DBB5080E-6D9F-413E-9516-DC1407BA7C37}"/>
    <hyperlink ref="B11:C11" location="'4'!A1" display="Group results - statutory basis" xr:uid="{88A1075D-400C-4FF2-8A12-EBC5E850CA6B}"/>
    <hyperlink ref="B12:C12" location="'5'!A1" display="Capital generation" xr:uid="{E49A7DEE-53FE-491E-B5EB-40F4DF783441}"/>
    <hyperlink ref="B13:C13" location="'6'!A1" display="Impairment charge (credit) by division" xr:uid="{54A3F33E-EB3B-489D-8C1D-79131655C429}"/>
    <hyperlink ref="B14:C14" location="'7'!A1" display="Total expected credit loss allowance" xr:uid="{A88C8846-2F7F-46C4-88F6-C94BDDEF110E}"/>
    <hyperlink ref="B15:C15" location="'8'!A1" display="Total ECL allowance by scenario (underlying basis)" xr:uid="{D6D755E6-DAF2-4613-971B-28A6B51F43FB}"/>
    <hyperlink ref="B16:C16" location="'9'!A1" display="UK Economic assumptions by quarter" xr:uid="{228FEF1A-59CB-4BED-9020-86DE19DC1491}"/>
    <hyperlink ref="B17:C17" location="'10'!A1" display="UK Economic assumptions by year" xr:uid="{511D5959-7A78-42CA-A947-9EF6AE109B31}"/>
    <hyperlink ref="B18:C18" location="'11'!A1" display="Alternative performance measures" xr:uid="{9E1598C4-6096-46AA-BC22-B3E43EF3E418}"/>
    <hyperlink ref="B7:C8" location="'1'!A1" display="Income statement - underlying basis" xr:uid="{C566DF53-2A45-4296-80C3-351BA3113527}"/>
  </hyperlinks>
  <pageMargins left="0.75" right="0.75" top="1" bottom="1" header="0.5" footer="0.5"/>
  <headerFooter>
    <oddHeader>&amp;L&amp;"Calibri"&amp;12&amp;K008000 Classification: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318A-D8F3-4140-BF80-978970447C60}">
  <sheetPr>
    <tabColor rgb="FF00B050"/>
  </sheetPr>
  <dimension ref="A1:U54"/>
  <sheetViews>
    <sheetView showGridLines="0" showRuler="0" zoomScaleNormal="100" workbookViewId="0">
      <selection sqref="A1:E1"/>
    </sheetView>
  </sheetViews>
  <sheetFormatPr defaultColWidth="13.1796875" defaultRowHeight="12.5" x14ac:dyDescent="0.25"/>
  <cols>
    <col min="1" max="1" width="67.1796875" style="147" customWidth="1"/>
    <col min="2" max="2" width="10" style="147" customWidth="1"/>
    <col min="3" max="3" width="0" style="147" hidden="1" customWidth="1"/>
    <col min="4" max="4" width="0.26953125" style="147" customWidth="1"/>
    <col min="5" max="5" width="9.26953125" style="147" customWidth="1"/>
    <col min="6" max="6" width="0" style="147" hidden="1" customWidth="1"/>
    <col min="7" max="7" width="0.26953125" style="147" customWidth="1"/>
    <col min="8" max="8" width="9.26953125" style="147" customWidth="1"/>
    <col min="9" max="9" width="0" style="147" hidden="1" customWidth="1"/>
    <col min="10" max="10" width="9.26953125" style="147" customWidth="1"/>
    <col min="11" max="11" width="0" style="147" hidden="1" customWidth="1"/>
    <col min="12" max="12" width="0.26953125" style="147" customWidth="1"/>
    <col min="13" max="13" width="9.26953125" style="147" customWidth="1"/>
    <col min="14" max="14" width="0" style="147" hidden="1" customWidth="1"/>
    <col min="15" max="15" width="0.26953125" style="147" customWidth="1"/>
    <col min="16" max="16" width="9.26953125" style="147" customWidth="1"/>
    <col min="17" max="16384" width="13.1796875" style="147"/>
  </cols>
  <sheetData>
    <row r="1" spans="1:21" ht="15.75" customHeight="1" x14ac:dyDescent="0.3">
      <c r="A1" s="383" t="s">
        <v>254</v>
      </c>
      <c r="B1" s="384"/>
      <c r="C1" s="384"/>
      <c r="D1" s="384"/>
      <c r="E1" s="384"/>
    </row>
    <row r="2" spans="1:21" ht="15" customHeight="1" x14ac:dyDescent="0.25"/>
    <row r="3" spans="1:21" ht="63" x14ac:dyDescent="0.25">
      <c r="A3" s="163"/>
      <c r="B3" s="164" t="s">
        <v>19</v>
      </c>
      <c r="C3" s="165"/>
      <c r="D3" s="165"/>
      <c r="E3" s="154" t="s">
        <v>20</v>
      </c>
      <c r="F3" s="165"/>
      <c r="G3" s="165"/>
      <c r="H3" s="156" t="s">
        <v>21</v>
      </c>
      <c r="I3" s="165"/>
      <c r="J3" s="164" t="s">
        <v>22</v>
      </c>
      <c r="K3" s="165"/>
      <c r="L3" s="165"/>
      <c r="M3" s="154" t="s">
        <v>23</v>
      </c>
      <c r="N3" s="165"/>
      <c r="O3" s="165"/>
      <c r="P3" s="156" t="s">
        <v>21</v>
      </c>
    </row>
    <row r="4" spans="1:21" ht="15" customHeight="1" x14ac:dyDescent="0.25">
      <c r="A4" s="162"/>
      <c r="J4" s="150"/>
      <c r="M4" s="149"/>
    </row>
    <row r="5" spans="1:21" ht="15" customHeight="1" x14ac:dyDescent="0.25">
      <c r="A5" s="150" t="s">
        <v>24</v>
      </c>
      <c r="B5" s="317">
        <v>10448</v>
      </c>
      <c r="C5" s="164"/>
      <c r="D5" s="154"/>
      <c r="E5" s="318">
        <v>9529</v>
      </c>
      <c r="F5" s="154"/>
      <c r="G5" s="154"/>
      <c r="H5" s="215">
        <v>10</v>
      </c>
      <c r="I5" s="154"/>
      <c r="J5" s="319">
        <v>3444</v>
      </c>
      <c r="K5" s="244"/>
      <c r="L5" s="244"/>
      <c r="M5" s="320">
        <v>3394</v>
      </c>
      <c r="N5" s="154"/>
      <c r="O5" s="154"/>
      <c r="P5" s="215">
        <v>1</v>
      </c>
      <c r="Q5" s="166"/>
      <c r="R5" s="241"/>
      <c r="S5" s="241"/>
      <c r="T5" s="241"/>
      <c r="U5" s="241"/>
    </row>
    <row r="6" spans="1:21" ht="15" customHeight="1" x14ac:dyDescent="0.25">
      <c r="A6" s="150" t="s">
        <v>248</v>
      </c>
      <c r="B6" s="317">
        <v>3837</v>
      </c>
      <c r="C6" s="164"/>
      <c r="D6" s="154"/>
      <c r="E6" s="318">
        <v>3538</v>
      </c>
      <c r="F6" s="154"/>
      <c r="G6" s="154"/>
      <c r="H6" s="215">
        <v>8</v>
      </c>
      <c r="I6" s="154"/>
      <c r="J6" s="319">
        <v>1299</v>
      </c>
      <c r="K6" s="244"/>
      <c r="L6" s="244"/>
      <c r="M6" s="320">
        <v>1171</v>
      </c>
      <c r="N6" s="154"/>
      <c r="O6" s="154"/>
      <c r="P6" s="215">
        <v>11</v>
      </c>
      <c r="Q6" s="166"/>
      <c r="R6" s="241"/>
      <c r="S6" s="241"/>
      <c r="T6" s="241"/>
      <c r="U6" s="241"/>
    </row>
    <row r="7" spans="1:21" ht="15" customHeight="1" x14ac:dyDescent="0.25">
      <c r="A7" s="150" t="s">
        <v>26</v>
      </c>
      <c r="B7" s="321">
        <v>-585</v>
      </c>
      <c r="C7" s="322"/>
      <c r="D7" s="154"/>
      <c r="E7" s="323">
        <v>-295</v>
      </c>
      <c r="F7" s="324"/>
      <c r="G7" s="154"/>
      <c r="H7" s="215">
        <v>-98</v>
      </c>
      <c r="I7" s="154"/>
      <c r="J7" s="325">
        <v>-229</v>
      </c>
      <c r="K7" s="326"/>
      <c r="L7" s="244"/>
      <c r="M7" s="327">
        <v>-82</v>
      </c>
      <c r="N7" s="324"/>
      <c r="O7" s="154"/>
      <c r="P7" s="156"/>
      <c r="Q7" s="166"/>
      <c r="R7" s="241"/>
      <c r="S7" s="241"/>
      <c r="T7" s="241"/>
      <c r="U7" s="241"/>
    </row>
    <row r="8" spans="1:21" ht="15" customHeight="1" x14ac:dyDescent="0.25">
      <c r="A8" s="152" t="s">
        <v>27</v>
      </c>
      <c r="B8" s="328">
        <v>13700</v>
      </c>
      <c r="C8" s="329"/>
      <c r="D8" s="154"/>
      <c r="E8" s="330">
        <v>12772</v>
      </c>
      <c r="F8" s="331"/>
      <c r="G8" s="154"/>
      <c r="H8" s="215">
        <v>7.0000000000000009</v>
      </c>
      <c r="I8" s="154"/>
      <c r="J8" s="332">
        <v>4514</v>
      </c>
      <c r="K8" s="333"/>
      <c r="L8" s="244"/>
      <c r="M8" s="334">
        <v>4483</v>
      </c>
      <c r="N8" s="331"/>
      <c r="O8" s="154"/>
      <c r="P8" s="215">
        <v>1</v>
      </c>
      <c r="Q8" s="166"/>
      <c r="R8" s="241"/>
      <c r="S8" s="241"/>
      <c r="T8" s="241"/>
      <c r="U8" s="241"/>
    </row>
    <row r="9" spans="1:21" ht="15" customHeight="1" x14ac:dyDescent="0.25">
      <c r="A9" s="214" t="s">
        <v>247</v>
      </c>
      <c r="B9" s="335">
        <v>-6654</v>
      </c>
      <c r="C9" s="336"/>
      <c r="D9" s="337"/>
      <c r="E9" s="338">
        <v>-6316</v>
      </c>
      <c r="F9" s="339"/>
      <c r="G9" s="340"/>
      <c r="H9" s="215">
        <v>-5</v>
      </c>
      <c r="I9" s="341"/>
      <c r="J9" s="342">
        <v>-2241</v>
      </c>
      <c r="K9" s="343"/>
      <c r="L9" s="344"/>
      <c r="M9" s="345">
        <v>-2145</v>
      </c>
      <c r="N9" s="339"/>
      <c r="O9" s="340"/>
      <c r="P9" s="215">
        <v>-4</v>
      </c>
      <c r="Q9" s="166"/>
      <c r="R9" s="241"/>
      <c r="S9" s="241"/>
      <c r="T9" s="241"/>
      <c r="U9" s="241"/>
    </row>
    <row r="10" spans="1:21" ht="15" customHeight="1" x14ac:dyDescent="0.25">
      <c r="A10" s="214" t="s">
        <v>29</v>
      </c>
      <c r="B10" s="346">
        <v>-134</v>
      </c>
      <c r="C10" s="347"/>
      <c r="D10" s="337"/>
      <c r="E10" s="348">
        <v>-89</v>
      </c>
      <c r="F10" s="349"/>
      <c r="G10" s="340"/>
      <c r="H10" s="215">
        <v>-51</v>
      </c>
      <c r="I10" s="341"/>
      <c r="J10" s="350">
        <v>-64</v>
      </c>
      <c r="K10" s="351"/>
      <c r="L10" s="344"/>
      <c r="M10" s="352">
        <v>-10</v>
      </c>
      <c r="N10" s="349"/>
      <c r="O10" s="340"/>
      <c r="P10" s="156"/>
      <c r="Q10" s="166"/>
      <c r="R10" s="241"/>
      <c r="S10" s="241"/>
      <c r="T10" s="241"/>
      <c r="U10" s="241"/>
    </row>
    <row r="11" spans="1:21" ht="15" customHeight="1" x14ac:dyDescent="0.25">
      <c r="A11" s="152" t="s">
        <v>30</v>
      </c>
      <c r="B11" s="328">
        <v>-6788</v>
      </c>
      <c r="C11" s="329"/>
      <c r="D11" s="154"/>
      <c r="E11" s="330">
        <v>-6405</v>
      </c>
      <c r="F11" s="331"/>
      <c r="G11" s="154"/>
      <c r="H11" s="215">
        <v>-6</v>
      </c>
      <c r="I11" s="154"/>
      <c r="J11" s="332">
        <v>-2305</v>
      </c>
      <c r="K11" s="333"/>
      <c r="L11" s="244"/>
      <c r="M11" s="334">
        <v>-2155</v>
      </c>
      <c r="N11" s="331"/>
      <c r="O11" s="154"/>
      <c r="P11" s="215">
        <v>-7.0000000000000009</v>
      </c>
      <c r="Q11" s="166"/>
      <c r="R11" s="241"/>
      <c r="S11" s="241"/>
      <c r="T11" s="241"/>
      <c r="U11" s="241"/>
    </row>
    <row r="12" spans="1:21" ht="15" customHeight="1" x14ac:dyDescent="0.25">
      <c r="A12" s="152" t="s">
        <v>31</v>
      </c>
      <c r="B12" s="353">
        <v>6912</v>
      </c>
      <c r="C12" s="354"/>
      <c r="D12" s="154"/>
      <c r="E12" s="355">
        <v>6367</v>
      </c>
      <c r="F12" s="356"/>
      <c r="G12" s="154"/>
      <c r="H12" s="215">
        <v>9</v>
      </c>
      <c r="I12" s="154"/>
      <c r="J12" s="357">
        <v>2209</v>
      </c>
      <c r="K12" s="358"/>
      <c r="L12" s="244"/>
      <c r="M12" s="359">
        <v>2328</v>
      </c>
      <c r="N12" s="356"/>
      <c r="O12" s="154"/>
      <c r="P12" s="215">
        <v>-5</v>
      </c>
      <c r="Q12" s="166"/>
      <c r="R12" s="241"/>
      <c r="S12" s="241"/>
      <c r="T12" s="241"/>
      <c r="U12" s="241"/>
    </row>
    <row r="13" spans="1:21" ht="15" customHeight="1" x14ac:dyDescent="0.25">
      <c r="A13" s="150" t="s">
        <v>32</v>
      </c>
      <c r="B13" s="321">
        <v>-849</v>
      </c>
      <c r="C13" s="322"/>
      <c r="D13" s="154"/>
      <c r="E13" s="323">
        <v>-1045</v>
      </c>
      <c r="F13" s="324"/>
      <c r="G13" s="154"/>
      <c r="H13" s="215">
        <v>19</v>
      </c>
      <c r="I13" s="154"/>
      <c r="J13" s="325">
        <v>-187</v>
      </c>
      <c r="K13" s="326"/>
      <c r="L13" s="244"/>
      <c r="M13" s="327">
        <v>-668</v>
      </c>
      <c r="N13" s="324"/>
      <c r="O13" s="154"/>
      <c r="P13" s="215">
        <v>72</v>
      </c>
      <c r="Q13" s="166"/>
      <c r="R13" s="241"/>
      <c r="S13" s="241"/>
      <c r="T13" s="241"/>
      <c r="U13" s="241"/>
    </row>
    <row r="14" spans="1:21" ht="15" customHeight="1" x14ac:dyDescent="0.25">
      <c r="A14" s="152" t="s">
        <v>33</v>
      </c>
      <c r="B14" s="353">
        <v>6063</v>
      </c>
      <c r="C14" s="354"/>
      <c r="D14" s="154"/>
      <c r="E14" s="355">
        <v>5322</v>
      </c>
      <c r="F14" s="356"/>
      <c r="G14" s="154"/>
      <c r="H14" s="215">
        <v>14.000000000000002</v>
      </c>
      <c r="I14" s="154"/>
      <c r="J14" s="357">
        <v>2022</v>
      </c>
      <c r="K14" s="358"/>
      <c r="L14" s="244"/>
      <c r="M14" s="359">
        <v>1660</v>
      </c>
      <c r="N14" s="356"/>
      <c r="O14" s="154"/>
      <c r="P14" s="215">
        <v>22</v>
      </c>
      <c r="Q14" s="166"/>
      <c r="R14" s="241"/>
      <c r="S14" s="241"/>
      <c r="T14" s="241"/>
      <c r="U14" s="241"/>
    </row>
    <row r="15" spans="1:21" ht="15" customHeight="1" x14ac:dyDescent="0.25">
      <c r="A15" s="150" t="s">
        <v>34</v>
      </c>
      <c r="B15" s="317">
        <v>-69</v>
      </c>
      <c r="C15" s="164"/>
      <c r="D15" s="154"/>
      <c r="E15" s="318">
        <v>-69</v>
      </c>
      <c r="F15" s="154"/>
      <c r="G15" s="154"/>
      <c r="H15" s="215"/>
      <c r="I15" s="154"/>
      <c r="J15" s="319">
        <v>-44</v>
      </c>
      <c r="K15" s="244"/>
      <c r="L15" s="244"/>
      <c r="M15" s="320">
        <v>-22</v>
      </c>
      <c r="N15" s="154"/>
      <c r="O15" s="154"/>
      <c r="P15" s="156"/>
      <c r="Q15" s="166"/>
      <c r="R15" s="241"/>
      <c r="S15" s="241"/>
      <c r="T15" s="241"/>
      <c r="U15" s="241"/>
    </row>
    <row r="16" spans="1:21" ht="15" customHeight="1" x14ac:dyDescent="0.25">
      <c r="A16" s="148" t="s">
        <v>246</v>
      </c>
      <c r="B16" s="321">
        <v>-266</v>
      </c>
      <c r="C16" s="322"/>
      <c r="D16" s="154"/>
      <c r="E16" s="323">
        <v>-1528</v>
      </c>
      <c r="F16" s="324"/>
      <c r="G16" s="154"/>
      <c r="H16" s="215">
        <v>83</v>
      </c>
      <c r="I16" s="154"/>
      <c r="J16" s="325">
        <v>-120</v>
      </c>
      <c r="K16" s="326"/>
      <c r="L16" s="244"/>
      <c r="M16" s="327">
        <v>-1062</v>
      </c>
      <c r="N16" s="324"/>
      <c r="O16" s="154"/>
      <c r="P16" s="215">
        <v>89</v>
      </c>
      <c r="Q16" s="166"/>
      <c r="R16" s="241"/>
      <c r="S16" s="241"/>
      <c r="T16" s="241"/>
      <c r="U16" s="241"/>
    </row>
    <row r="17" spans="1:21" ht="15" customHeight="1" x14ac:dyDescent="0.25">
      <c r="A17" s="152" t="s">
        <v>255</v>
      </c>
      <c r="B17" s="353">
        <v>5728</v>
      </c>
      <c r="C17" s="354"/>
      <c r="D17" s="154"/>
      <c r="E17" s="355">
        <v>3725</v>
      </c>
      <c r="F17" s="356"/>
      <c r="G17" s="154"/>
      <c r="H17" s="215">
        <v>54</v>
      </c>
      <c r="I17" s="154"/>
      <c r="J17" s="357">
        <v>1858</v>
      </c>
      <c r="K17" s="358"/>
      <c r="L17" s="244"/>
      <c r="M17" s="359">
        <v>576</v>
      </c>
      <c r="N17" s="356"/>
      <c r="O17" s="154"/>
      <c r="P17" s="156"/>
      <c r="Q17" s="166"/>
      <c r="R17" s="241"/>
      <c r="S17" s="241"/>
      <c r="T17" s="241"/>
      <c r="U17" s="241"/>
    </row>
    <row r="18" spans="1:21" ht="15" customHeight="1" x14ac:dyDescent="0.25">
      <c r="A18" s="148" t="s">
        <v>245</v>
      </c>
      <c r="B18" s="321">
        <v>-1444</v>
      </c>
      <c r="C18" s="322"/>
      <c r="D18" s="154"/>
      <c r="E18" s="323">
        <v>-784</v>
      </c>
      <c r="F18" s="324"/>
      <c r="G18" s="154"/>
      <c r="H18" s="215">
        <v>-84</v>
      </c>
      <c r="I18" s="154"/>
      <c r="J18" s="325">
        <v>-438</v>
      </c>
      <c r="K18" s="326"/>
      <c r="L18" s="244"/>
      <c r="M18" s="327">
        <v>-82</v>
      </c>
      <c r="N18" s="324"/>
      <c r="O18" s="154"/>
      <c r="P18" s="156"/>
      <c r="Q18" s="166"/>
      <c r="R18" s="241"/>
      <c r="S18" s="241"/>
      <c r="T18" s="241"/>
      <c r="U18" s="241"/>
    </row>
    <row r="19" spans="1:21" ht="15" customHeight="1" x14ac:dyDescent="0.25">
      <c r="A19" s="221" t="s">
        <v>256</v>
      </c>
      <c r="B19" s="328">
        <v>4284</v>
      </c>
      <c r="C19" s="329"/>
      <c r="D19" s="154"/>
      <c r="E19" s="330">
        <v>2941</v>
      </c>
      <c r="F19" s="331"/>
      <c r="G19" s="154"/>
      <c r="H19" s="215">
        <v>46</v>
      </c>
      <c r="I19" s="154"/>
      <c r="J19" s="332">
        <v>1420</v>
      </c>
      <c r="K19" s="333"/>
      <c r="L19" s="244"/>
      <c r="M19" s="334">
        <v>494</v>
      </c>
      <c r="N19" s="331"/>
      <c r="O19" s="154"/>
      <c r="P19" s="156"/>
      <c r="Q19" s="166"/>
      <c r="R19" s="241"/>
      <c r="S19" s="241"/>
      <c r="T19" s="241"/>
      <c r="U19" s="241"/>
    </row>
    <row r="20" spans="1:21" ht="15" customHeight="1" x14ac:dyDescent="0.25">
      <c r="A20" s="150" t="s">
        <v>37</v>
      </c>
      <c r="B20" s="354"/>
      <c r="C20" s="354"/>
      <c r="D20" s="360"/>
      <c r="E20" s="356"/>
      <c r="F20" s="356"/>
      <c r="G20" s="360"/>
      <c r="H20" s="360"/>
      <c r="I20" s="360"/>
      <c r="J20" s="356"/>
      <c r="K20" s="356"/>
      <c r="L20" s="360"/>
      <c r="M20" s="361"/>
      <c r="N20" s="356"/>
      <c r="O20" s="360"/>
      <c r="P20" s="360"/>
      <c r="Q20" s="166"/>
      <c r="R20" s="216"/>
    </row>
    <row r="21" spans="1:21" ht="15" customHeight="1" x14ac:dyDescent="0.25">
      <c r="A21" s="150" t="s">
        <v>244</v>
      </c>
      <c r="B21" s="362">
        <v>5.9</v>
      </c>
      <c r="C21" s="360"/>
      <c r="D21" s="360"/>
      <c r="E21" s="363">
        <v>3.7</v>
      </c>
      <c r="F21" s="360"/>
      <c r="G21" s="360"/>
      <c r="H21" s="371">
        <v>2.2000000000000002</v>
      </c>
      <c r="I21" s="360"/>
      <c r="J21" s="365">
        <v>2</v>
      </c>
      <c r="K21" s="363"/>
      <c r="L21" s="363"/>
      <c r="M21" s="363">
        <v>0.6</v>
      </c>
      <c r="N21" s="364"/>
      <c r="O21" s="362"/>
      <c r="P21" s="364">
        <v>1.4</v>
      </c>
      <c r="Q21" s="166"/>
      <c r="R21" s="216"/>
    </row>
    <row r="22" spans="1:21" ht="15" customHeight="1" x14ac:dyDescent="0.25">
      <c r="A22" s="150" t="s">
        <v>243</v>
      </c>
      <c r="B22" s="313">
        <v>3.15E-2</v>
      </c>
      <c r="C22" s="201"/>
      <c r="D22" s="201"/>
      <c r="E22" s="314">
        <v>2.8400000000000002E-2</v>
      </c>
      <c r="F22" s="201"/>
      <c r="G22" s="201"/>
      <c r="H22" s="311">
        <v>31</v>
      </c>
      <c r="I22" s="201"/>
      <c r="J22" s="313">
        <v>3.0800000000000001E-2</v>
      </c>
      <c r="K22" s="15"/>
      <c r="L22" s="15"/>
      <c r="M22" s="314">
        <v>2.98E-2</v>
      </c>
      <c r="N22" s="15"/>
      <c r="O22" s="15"/>
      <c r="P22" s="312">
        <v>10</v>
      </c>
      <c r="Q22" s="166"/>
      <c r="R22" s="216"/>
    </row>
    <row r="23" spans="1:21" ht="15" customHeight="1" x14ac:dyDescent="0.25">
      <c r="A23" s="150" t="s">
        <v>242</v>
      </c>
      <c r="B23" s="315">
        <v>453.5</v>
      </c>
      <c r="C23" s="164"/>
      <c r="D23" s="154"/>
      <c r="E23" s="316">
        <v>451.4</v>
      </c>
      <c r="F23" s="154"/>
      <c r="G23" s="154"/>
      <c r="H23" s="372"/>
      <c r="I23" s="154"/>
      <c r="J23" s="315">
        <v>453</v>
      </c>
      <c r="K23" s="164"/>
      <c r="L23" s="154"/>
      <c r="M23" s="316">
        <v>454.9</v>
      </c>
      <c r="N23" s="154"/>
      <c r="O23" s="154"/>
      <c r="P23" s="156"/>
      <c r="Q23" s="166"/>
      <c r="R23" s="216"/>
    </row>
    <row r="24" spans="1:21" ht="15" customHeight="1" x14ac:dyDescent="0.25">
      <c r="A24" s="150" t="s">
        <v>241</v>
      </c>
      <c r="B24" s="243">
        <v>0.495</v>
      </c>
      <c r="C24" s="201"/>
      <c r="D24" s="201"/>
      <c r="E24" s="366">
        <v>50.1</v>
      </c>
      <c r="F24" s="201"/>
      <c r="G24" s="201"/>
      <c r="H24" s="242">
        <v>-0.6</v>
      </c>
      <c r="I24" s="201"/>
      <c r="J24" s="367">
        <v>51.1</v>
      </c>
      <c r="K24" s="15"/>
      <c r="L24" s="15"/>
      <c r="M24" s="366">
        <v>48.1</v>
      </c>
      <c r="N24" s="15"/>
      <c r="O24" s="15"/>
      <c r="P24" s="368">
        <v>3</v>
      </c>
      <c r="Q24" s="166"/>
      <c r="R24" s="216"/>
    </row>
    <row r="25" spans="1:21" ht="15" customHeight="1" x14ac:dyDescent="0.25">
      <c r="A25" s="150" t="s">
        <v>240</v>
      </c>
      <c r="B25" s="245">
        <v>2.5000000000000001E-3</v>
      </c>
      <c r="C25" s="201"/>
      <c r="D25" s="201"/>
      <c r="E25" s="369">
        <v>0.3</v>
      </c>
      <c r="F25" s="201"/>
      <c r="G25" s="201"/>
      <c r="H25" s="311">
        <v>-5</v>
      </c>
      <c r="I25" s="201"/>
      <c r="J25" s="370">
        <v>0.17</v>
      </c>
      <c r="K25" s="48"/>
      <c r="L25" s="15"/>
      <c r="M25" s="369">
        <v>0.56999999999999995</v>
      </c>
      <c r="N25" s="48"/>
      <c r="O25" s="15"/>
      <c r="P25" s="311">
        <v>-40</v>
      </c>
      <c r="Q25" s="166"/>
      <c r="R25" s="216"/>
    </row>
    <row r="26" spans="1:21" ht="15" customHeight="1" x14ac:dyDescent="0.25">
      <c r="A26" s="150" t="s">
        <v>239</v>
      </c>
      <c r="B26" s="243">
        <v>0.16600000000000001</v>
      </c>
      <c r="C26" s="201"/>
      <c r="D26" s="201"/>
      <c r="E26" s="366">
        <v>9.6</v>
      </c>
      <c r="F26" s="201"/>
      <c r="G26" s="201"/>
      <c r="H26" s="242">
        <v>7</v>
      </c>
      <c r="I26" s="201"/>
      <c r="J26" s="367">
        <v>16.899999999999999</v>
      </c>
      <c r="K26" s="15"/>
      <c r="L26" s="15"/>
      <c r="M26" s="366">
        <v>4.2</v>
      </c>
      <c r="N26" s="15"/>
      <c r="O26" s="15"/>
      <c r="P26" s="368">
        <v>12.7</v>
      </c>
      <c r="Q26" s="166"/>
      <c r="R26" s="216"/>
    </row>
    <row r="27" spans="1:21" ht="15" customHeight="1" x14ac:dyDescent="0.25">
      <c r="A27" s="385"/>
      <c r="B27" s="384"/>
      <c r="C27" s="384"/>
      <c r="D27" s="384"/>
      <c r="E27" s="384"/>
      <c r="F27" s="384"/>
      <c r="G27" s="384"/>
      <c r="H27" s="384"/>
      <c r="I27" s="384"/>
      <c r="J27" s="384"/>
      <c r="K27" s="384"/>
      <c r="L27" s="384"/>
      <c r="M27" s="384"/>
      <c r="N27" s="384"/>
      <c r="O27" s="384"/>
      <c r="P27" s="161"/>
      <c r="Q27" s="166"/>
      <c r="R27" s="216"/>
    </row>
    <row r="28" spans="1:21" ht="15" customHeight="1" x14ac:dyDescent="0.25">
      <c r="Q28" s="166"/>
      <c r="R28" s="216"/>
    </row>
    <row r="29" spans="1:21" ht="15" customHeight="1" x14ac:dyDescent="0.25">
      <c r="Q29" s="166"/>
      <c r="R29" s="216"/>
    </row>
    <row r="30" spans="1:21" ht="15" customHeight="1" x14ac:dyDescent="0.25">
      <c r="A30" s="160"/>
      <c r="Q30" s="166"/>
      <c r="R30" s="216"/>
    </row>
    <row r="31" spans="1:21" ht="15" customHeight="1" x14ac:dyDescent="0.25">
      <c r="A31" s="159" t="s">
        <v>43</v>
      </c>
      <c r="Q31" s="166"/>
      <c r="R31" s="216"/>
    </row>
    <row r="32" spans="1:21" ht="21" x14ac:dyDescent="0.25">
      <c r="A32" s="148"/>
      <c r="B32" s="222" t="s">
        <v>257</v>
      </c>
      <c r="C32" s="36"/>
      <c r="D32" s="10"/>
      <c r="E32" s="223" t="s">
        <v>258</v>
      </c>
      <c r="F32" s="36"/>
      <c r="G32" s="10"/>
      <c r="H32" s="16" t="s">
        <v>21</v>
      </c>
      <c r="I32" s="7"/>
      <c r="J32" s="224"/>
      <c r="K32" s="224"/>
      <c r="L32" s="224"/>
      <c r="M32" s="223" t="s">
        <v>259</v>
      </c>
      <c r="N32" s="36"/>
      <c r="O32" s="10"/>
      <c r="P32" s="16" t="s">
        <v>21</v>
      </c>
      <c r="Q32" s="166"/>
      <c r="R32" s="216"/>
    </row>
    <row r="33" spans="1:18" ht="15" customHeight="1" x14ac:dyDescent="0.25">
      <c r="A33" s="157" t="s">
        <v>37</v>
      </c>
      <c r="B33" s="148"/>
      <c r="C33" s="148"/>
      <c r="D33" s="148"/>
      <c r="E33" s="148"/>
      <c r="F33" s="148"/>
      <c r="G33" s="148"/>
      <c r="H33" s="158"/>
      <c r="I33" s="148"/>
      <c r="J33" s="148"/>
      <c r="K33" s="148"/>
      <c r="L33" s="148"/>
      <c r="M33" s="148"/>
      <c r="N33" s="148"/>
      <c r="O33" s="148"/>
      <c r="P33" s="158"/>
      <c r="Q33" s="166"/>
      <c r="R33" s="216"/>
    </row>
    <row r="34" spans="1:18" ht="15" customHeight="1" x14ac:dyDescent="0.25">
      <c r="A34" s="161" t="s">
        <v>44</v>
      </c>
      <c r="B34" s="246">
        <v>452.1</v>
      </c>
      <c r="C34"/>
      <c r="D34"/>
      <c r="E34" s="247">
        <v>456.3</v>
      </c>
      <c r="F34"/>
      <c r="G34"/>
      <c r="H34" s="257">
        <v>-1</v>
      </c>
      <c r="I34"/>
      <c r="J34" s="17"/>
      <c r="K34"/>
      <c r="L34"/>
      <c r="M34" s="247">
        <v>454.9</v>
      </c>
      <c r="N34" s="7"/>
      <c r="O34" s="7"/>
      <c r="P34" s="20">
        <v>-1</v>
      </c>
      <c r="Q34" s="166"/>
      <c r="R34" s="216"/>
    </row>
    <row r="35" spans="1:18" ht="15" customHeight="1" x14ac:dyDescent="0.25">
      <c r="A35" s="161" t="s">
        <v>45</v>
      </c>
      <c r="B35" s="246">
        <v>470.3</v>
      </c>
      <c r="C35"/>
      <c r="D35"/>
      <c r="E35" s="247">
        <v>484.3</v>
      </c>
      <c r="F35"/>
      <c r="G35"/>
      <c r="H35" s="20">
        <v>-3</v>
      </c>
      <c r="I35"/>
      <c r="J35" s="17"/>
      <c r="K35"/>
      <c r="L35"/>
      <c r="M35" s="247">
        <v>475.3</v>
      </c>
      <c r="N35" s="7"/>
      <c r="O35" s="7"/>
      <c r="P35" s="20">
        <v>-1</v>
      </c>
      <c r="Q35" s="166"/>
      <c r="R35" s="216"/>
    </row>
    <row r="36" spans="1:18" ht="15" customHeight="1" x14ac:dyDescent="0.25">
      <c r="A36" s="155" t="s">
        <v>238</v>
      </c>
      <c r="B36" s="255">
        <v>96</v>
      </c>
      <c r="C36"/>
      <c r="D36"/>
      <c r="E36" s="250">
        <v>94</v>
      </c>
      <c r="F36"/>
      <c r="G36"/>
      <c r="H36" s="258">
        <v>2</v>
      </c>
      <c r="I36"/>
      <c r="J36" s="17"/>
      <c r="K36"/>
      <c r="L36"/>
      <c r="M36" s="250">
        <v>96</v>
      </c>
      <c r="N36" s="7"/>
      <c r="O36" s="7"/>
      <c r="P36" s="16"/>
      <c r="Q36" s="166"/>
      <c r="R36" s="213"/>
    </row>
    <row r="37" spans="1:18" ht="15" customHeight="1" x14ac:dyDescent="0.25">
      <c r="A37" s="157" t="s">
        <v>46</v>
      </c>
      <c r="B37" s="248">
        <v>14.552</v>
      </c>
      <c r="C37"/>
      <c r="D37"/>
      <c r="E37" s="249">
        <v>14.98</v>
      </c>
      <c r="F37" s="256"/>
      <c r="G37" s="256"/>
      <c r="H37" s="251">
        <v>-0.4</v>
      </c>
      <c r="I37"/>
      <c r="J37" s="17"/>
      <c r="K37"/>
      <c r="L37"/>
      <c r="M37" s="249">
        <v>15.1119</v>
      </c>
      <c r="N37" s="7"/>
      <c r="O37" s="7"/>
      <c r="P37" s="251">
        <v>-0.5</v>
      </c>
      <c r="Q37" s="166"/>
      <c r="R37" s="213"/>
    </row>
    <row r="38" spans="1:18" ht="15" customHeight="1" x14ac:dyDescent="0.25">
      <c r="A38" s="157" t="s">
        <v>237</v>
      </c>
      <c r="B38" s="248">
        <v>14.552</v>
      </c>
      <c r="C38"/>
      <c r="D38"/>
      <c r="E38" s="249">
        <v>14.98</v>
      </c>
      <c r="F38" s="256"/>
      <c r="G38" s="256"/>
      <c r="H38" s="251">
        <v>-0.4</v>
      </c>
      <c r="I38"/>
      <c r="J38" s="17"/>
      <c r="K38"/>
      <c r="L38"/>
      <c r="M38" s="249">
        <v>14.1175</v>
      </c>
      <c r="N38" s="7"/>
      <c r="O38" s="7"/>
      <c r="P38" s="251">
        <v>0.5</v>
      </c>
      <c r="Q38" s="166"/>
      <c r="R38" s="213"/>
    </row>
    <row r="39" spans="1:18" ht="15" customHeight="1" x14ac:dyDescent="0.25">
      <c r="A39" s="157" t="s">
        <v>47</v>
      </c>
      <c r="B39" s="248">
        <v>19.906400000000001</v>
      </c>
      <c r="C39"/>
      <c r="D39"/>
      <c r="E39" s="249">
        <v>19.3932</v>
      </c>
      <c r="F39" s="256"/>
      <c r="G39" s="256"/>
      <c r="H39" s="251">
        <v>0.5</v>
      </c>
      <c r="I39"/>
      <c r="J39" s="17"/>
      <c r="K39"/>
      <c r="L39"/>
      <c r="M39" s="249">
        <v>19.7193</v>
      </c>
      <c r="N39" s="7"/>
      <c r="O39" s="7"/>
      <c r="P39" s="251">
        <v>0.2</v>
      </c>
      <c r="Q39" s="166"/>
      <c r="R39" s="213"/>
    </row>
    <row r="40" spans="1:18" ht="15" customHeight="1" x14ac:dyDescent="0.25">
      <c r="A40" s="157" t="s">
        <v>48</v>
      </c>
      <c r="B40" s="248">
        <v>32.644500000000001</v>
      </c>
      <c r="C40"/>
      <c r="D40"/>
      <c r="E40" s="249">
        <v>32.761499999999998</v>
      </c>
      <c r="F40" s="256"/>
      <c r="G40" s="256"/>
      <c r="H40" s="251">
        <v>-0.2</v>
      </c>
      <c r="I40"/>
      <c r="J40" s="17"/>
      <c r="K40"/>
      <c r="L40"/>
      <c r="M40" s="249">
        <v>31.694900000000001</v>
      </c>
      <c r="N40" s="7"/>
      <c r="O40" s="7"/>
      <c r="P40" s="251">
        <v>0.9</v>
      </c>
      <c r="Q40" s="166"/>
      <c r="R40" s="213"/>
    </row>
    <row r="41" spans="1:18" ht="15" customHeight="1" x14ac:dyDescent="0.25">
      <c r="A41" s="157" t="s">
        <v>49</v>
      </c>
      <c r="B41" s="248">
        <v>5.7370999999999999</v>
      </c>
      <c r="C41"/>
      <c r="D41"/>
      <c r="E41" s="249">
        <v>5.3470000000000004</v>
      </c>
      <c r="F41"/>
      <c r="G41"/>
      <c r="H41" s="16">
        <v>0.4</v>
      </c>
      <c r="I41"/>
      <c r="J41" s="17"/>
      <c r="K41"/>
      <c r="L41"/>
      <c r="M41" s="249">
        <v>5.64106979328914</v>
      </c>
      <c r="N41" s="7"/>
      <c r="O41" s="7"/>
      <c r="P41" s="251">
        <v>0.1</v>
      </c>
      <c r="Q41" s="166"/>
      <c r="R41" s="213"/>
    </row>
    <row r="42" spans="1:18" ht="15" customHeight="1" x14ac:dyDescent="0.25">
      <c r="A42" s="155" t="s">
        <v>50</v>
      </c>
      <c r="B42" s="246">
        <v>217.7118059</v>
      </c>
      <c r="C42"/>
      <c r="D42"/>
      <c r="E42" s="247">
        <v>210.8</v>
      </c>
      <c r="F42"/>
      <c r="G42"/>
      <c r="H42" s="270">
        <v>3</v>
      </c>
      <c r="I42"/>
      <c r="J42" s="17"/>
      <c r="K42"/>
      <c r="L42"/>
      <c r="M42" s="247">
        <v>210.90922595433</v>
      </c>
      <c r="N42" s="7"/>
      <c r="O42" s="7"/>
      <c r="P42" s="20">
        <v>3</v>
      </c>
      <c r="Q42" s="166"/>
      <c r="R42" s="213"/>
    </row>
    <row r="43" spans="1:18" ht="15" customHeight="1" x14ac:dyDescent="0.25">
      <c r="A43" s="157" t="s">
        <v>51</v>
      </c>
      <c r="B43" s="246">
        <v>108.5</v>
      </c>
      <c r="C43"/>
      <c r="D43"/>
      <c r="E43" s="247">
        <v>98.9</v>
      </c>
      <c r="F43"/>
      <c r="G43"/>
      <c r="H43" s="270">
        <v>10</v>
      </c>
      <c r="I43"/>
      <c r="J43" s="17"/>
      <c r="K43"/>
      <c r="L43"/>
      <c r="M43" s="247">
        <v>100.3</v>
      </c>
      <c r="N43" s="7"/>
      <c r="O43" s="7"/>
      <c r="P43" s="20">
        <v>8</v>
      </c>
      <c r="Q43" s="166"/>
      <c r="R43" s="213"/>
    </row>
    <row r="44" spans="1:18" ht="15" customHeight="1" x14ac:dyDescent="0.25">
      <c r="A44" s="148" t="s">
        <v>236</v>
      </c>
      <c r="B44" s="255">
        <v>142</v>
      </c>
      <c r="C44"/>
      <c r="D44"/>
      <c r="E44" s="250">
        <v>146</v>
      </c>
      <c r="F44"/>
      <c r="G44"/>
      <c r="H44" s="251">
        <v>-4</v>
      </c>
      <c r="I44"/>
      <c r="J44" s="17"/>
      <c r="K44"/>
      <c r="L44"/>
      <c r="M44" s="250">
        <v>144</v>
      </c>
      <c r="N44" s="7"/>
      <c r="O44" s="7"/>
      <c r="P44" s="251">
        <v>-2</v>
      </c>
      <c r="Q44" s="166"/>
      <c r="R44" s="216"/>
    </row>
    <row r="45" spans="1:18" ht="15" customHeight="1" x14ac:dyDescent="0.25">
      <c r="A45" s="155" t="s">
        <v>235</v>
      </c>
      <c r="B45" s="255">
        <v>130</v>
      </c>
      <c r="C45"/>
      <c r="D45"/>
      <c r="E45" s="253"/>
      <c r="F45"/>
      <c r="G45"/>
      <c r="H45" s="254"/>
      <c r="I45"/>
      <c r="J45" s="17"/>
      <c r="K45"/>
      <c r="L45"/>
      <c r="M45" s="250">
        <v>130</v>
      </c>
      <c r="N45" s="7"/>
      <c r="O45" s="7"/>
      <c r="P45" s="251"/>
      <c r="Q45" s="166"/>
    </row>
    <row r="46" spans="1:18" ht="15" customHeight="1" x14ac:dyDescent="0.25">
      <c r="A46" s="155" t="s">
        <v>234</v>
      </c>
      <c r="B46" s="252">
        <v>47.2</v>
      </c>
      <c r="C46"/>
      <c r="D46"/>
      <c r="E46" s="253">
        <v>44.5</v>
      </c>
      <c r="F46"/>
      <c r="G46"/>
      <c r="H46" s="254">
        <v>2.7</v>
      </c>
      <c r="I46"/>
      <c r="J46" s="17"/>
      <c r="K46"/>
      <c r="L46"/>
      <c r="M46" s="253">
        <v>465</v>
      </c>
      <c r="N46" s="7"/>
      <c r="O46" s="7"/>
      <c r="P46" s="37">
        <v>0.70000000000000295</v>
      </c>
      <c r="Q46" s="166"/>
    </row>
    <row r="47" spans="1:18" ht="15" customHeight="1" x14ac:dyDescent="0.25">
      <c r="A47" s="153"/>
      <c r="B47" s="152"/>
      <c r="E47" s="150"/>
      <c r="H47" s="151"/>
      <c r="J47" s="150"/>
      <c r="M47" s="149"/>
    </row>
    <row r="48" spans="1:18" ht="15" customHeight="1" x14ac:dyDescent="0.25">
      <c r="A48" s="386"/>
      <c r="B48" s="386"/>
      <c r="C48" s="384"/>
      <c r="D48" s="384"/>
      <c r="E48" s="384"/>
      <c r="F48" s="384"/>
      <c r="G48" s="384"/>
      <c r="H48" s="384"/>
      <c r="I48" s="384"/>
      <c r="J48" s="384"/>
      <c r="K48" s="384"/>
      <c r="L48" s="384"/>
    </row>
    <row r="49" spans="1:12" ht="15" customHeight="1" x14ac:dyDescent="0.25">
      <c r="A49" s="388" t="s">
        <v>233</v>
      </c>
      <c r="B49" s="388"/>
      <c r="C49" s="384"/>
      <c r="D49" s="384"/>
      <c r="E49" s="384"/>
      <c r="F49" s="384"/>
      <c r="G49" s="384"/>
      <c r="H49" s="384"/>
      <c r="I49" s="384"/>
      <c r="J49" s="384"/>
      <c r="K49" s="384"/>
      <c r="L49" s="384"/>
    </row>
    <row r="50" spans="1:12" ht="15" customHeight="1" x14ac:dyDescent="0.25">
      <c r="A50" s="388" t="s">
        <v>232</v>
      </c>
      <c r="B50" s="388"/>
      <c r="C50" s="384"/>
      <c r="D50" s="384"/>
      <c r="E50" s="384"/>
      <c r="F50" s="384"/>
      <c r="G50" s="384"/>
      <c r="H50" s="384"/>
      <c r="I50" s="384"/>
      <c r="J50" s="384"/>
      <c r="K50" s="384"/>
      <c r="L50" s="384"/>
    </row>
    <row r="51" spans="1:12" ht="23.25" customHeight="1" x14ac:dyDescent="0.25">
      <c r="A51" s="387" t="s">
        <v>231</v>
      </c>
      <c r="B51" s="387"/>
      <c r="C51" s="384"/>
      <c r="D51" s="384"/>
      <c r="E51" s="384"/>
      <c r="F51" s="384"/>
      <c r="G51" s="384"/>
      <c r="H51" s="384"/>
      <c r="I51" s="384"/>
      <c r="J51" s="384"/>
      <c r="K51" s="384"/>
      <c r="L51" s="384"/>
    </row>
    <row r="52" spans="1:12" ht="15" customHeight="1" x14ac:dyDescent="0.25">
      <c r="A52" s="387" t="s">
        <v>230</v>
      </c>
      <c r="B52" s="387"/>
      <c r="C52" s="384"/>
      <c r="D52" s="384"/>
      <c r="E52" s="384"/>
      <c r="F52" s="384"/>
      <c r="G52" s="384"/>
      <c r="H52" s="384"/>
      <c r="I52" s="384"/>
      <c r="J52" s="384"/>
      <c r="K52" s="384"/>
      <c r="L52" s="384"/>
    </row>
    <row r="53" spans="1:12" ht="15" customHeight="1" x14ac:dyDescent="0.25">
      <c r="A53" s="387" t="s">
        <v>229</v>
      </c>
      <c r="B53" s="384"/>
      <c r="C53" s="384"/>
      <c r="D53" s="384"/>
      <c r="E53" s="384"/>
      <c r="F53" s="384"/>
      <c r="G53" s="384"/>
      <c r="H53" s="384"/>
      <c r="I53" s="384"/>
      <c r="J53" s="384"/>
      <c r="K53" s="384"/>
      <c r="L53" s="384"/>
    </row>
    <row r="54" spans="1:12" ht="15" customHeight="1" x14ac:dyDescent="0.25"/>
  </sheetData>
  <mergeCells count="8">
    <mergeCell ref="A1:E1"/>
    <mergeCell ref="A27:O27"/>
    <mergeCell ref="A48:L48"/>
    <mergeCell ref="A53:L53"/>
    <mergeCell ref="A52:L52"/>
    <mergeCell ref="A51:L51"/>
    <mergeCell ref="A50:L50"/>
    <mergeCell ref="A49:L49"/>
  </mergeCells>
  <pageMargins left="0.75" right="0.75" top="1" bottom="1" header="0.5" footer="0.5"/>
  <headerFooter>
    <oddHeader>&amp;L&amp;"Calibri"&amp;12&amp;K008000 Classification: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Y46"/>
  <sheetViews>
    <sheetView showGridLines="0" showRuler="0" zoomScaleNormal="100" workbookViewId="0"/>
  </sheetViews>
  <sheetFormatPr defaultColWidth="13.1796875" defaultRowHeight="12.5" x14ac:dyDescent="0.25"/>
  <cols>
    <col min="1" max="1" width="40.1796875" customWidth="1"/>
    <col min="2" max="2" width="9.26953125" customWidth="1"/>
    <col min="3" max="3" width="0" hidden="1" customWidth="1"/>
    <col min="4" max="4" width="0.26953125" customWidth="1"/>
    <col min="5" max="5" width="9.26953125" customWidth="1"/>
    <col min="6" max="6" width="0" hidden="1" customWidth="1"/>
    <col min="7" max="7" width="0.26953125" customWidth="1"/>
    <col min="8" max="8" width="9.26953125" customWidth="1"/>
    <col min="9" max="9" width="0" hidden="1" customWidth="1"/>
    <col min="10" max="10" width="0.26953125" customWidth="1"/>
    <col min="11" max="11" width="9.26953125" customWidth="1"/>
    <col min="12" max="12" width="0" hidden="1" customWidth="1"/>
    <col min="13" max="13" width="0.26953125" customWidth="1"/>
    <col min="14" max="14" width="9.26953125" customWidth="1"/>
    <col min="15" max="15" width="0" hidden="1" customWidth="1"/>
    <col min="16" max="16" width="0.26953125" customWidth="1"/>
    <col min="17" max="17" width="9.26953125" customWidth="1"/>
    <col min="18" max="18" width="0" hidden="1" customWidth="1"/>
    <col min="19" max="19" width="0.26953125" customWidth="1"/>
    <col min="20" max="20" width="9.26953125" customWidth="1"/>
    <col min="21" max="22" width="0.26953125" customWidth="1"/>
    <col min="23" max="23" width="9.26953125" customWidth="1"/>
    <col min="24" max="24" width="0" hidden="1" customWidth="1"/>
  </cols>
  <sheetData>
    <row r="1" spans="1:51" ht="15.75" customHeight="1" x14ac:dyDescent="0.3">
      <c r="A1" s="11" t="s">
        <v>52</v>
      </c>
    </row>
    <row r="2" spans="1:51" ht="15" customHeight="1" x14ac:dyDescent="0.25"/>
    <row r="3" spans="1:51" ht="52.5" x14ac:dyDescent="0.25">
      <c r="A3" s="233"/>
      <c r="B3" s="41" t="s">
        <v>53</v>
      </c>
      <c r="C3" s="42"/>
      <c r="D3" s="42"/>
      <c r="E3" s="40" t="s">
        <v>54</v>
      </c>
      <c r="F3" s="42"/>
      <c r="G3" s="42"/>
      <c r="H3" s="16" t="s">
        <v>21</v>
      </c>
      <c r="I3" s="40"/>
      <c r="J3" s="40"/>
      <c r="K3" s="40" t="s">
        <v>55</v>
      </c>
      <c r="L3" s="43"/>
      <c r="M3" s="40"/>
      <c r="N3" s="40" t="s">
        <v>56</v>
      </c>
      <c r="O3" s="43"/>
      <c r="P3" s="40"/>
      <c r="Q3" s="40" t="s">
        <v>57</v>
      </c>
      <c r="R3" s="43"/>
      <c r="S3" s="40"/>
      <c r="T3" s="40" t="s">
        <v>58</v>
      </c>
      <c r="U3" s="43"/>
      <c r="V3" s="40"/>
      <c r="W3" s="40" t="s">
        <v>59</v>
      </c>
      <c r="X3" s="43"/>
      <c r="Z3" s="217"/>
    </row>
    <row r="4" spans="1:51" ht="15" customHeight="1" x14ac:dyDescent="0.25">
      <c r="A4" s="40"/>
      <c r="B4" s="41"/>
      <c r="C4" s="41"/>
      <c r="D4" s="41"/>
      <c r="E4" s="40"/>
      <c r="F4" s="41"/>
      <c r="G4" s="41"/>
      <c r="H4" s="44"/>
      <c r="I4" s="40"/>
      <c r="J4" s="40"/>
      <c r="K4" s="40"/>
      <c r="L4" s="40"/>
      <c r="M4" s="40"/>
      <c r="N4" s="40"/>
      <c r="O4" s="40"/>
      <c r="P4" s="40"/>
      <c r="Q4" s="40"/>
      <c r="R4" s="40"/>
      <c r="S4" s="40"/>
      <c r="T4" s="40"/>
      <c r="U4" s="40"/>
      <c r="V4" s="40"/>
      <c r="W4" s="40"/>
      <c r="X4" s="40"/>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row>
    <row r="5" spans="1:51" ht="15" customHeight="1" x14ac:dyDescent="0.25">
      <c r="A5" s="38" t="s">
        <v>24</v>
      </c>
      <c r="B5" s="259">
        <v>3444</v>
      </c>
      <c r="C5" s="147"/>
      <c r="D5" s="147"/>
      <c r="E5" s="235">
        <v>3469</v>
      </c>
      <c r="F5" s="17"/>
      <c r="G5" s="17"/>
      <c r="H5" s="270">
        <v>-1</v>
      </c>
      <c r="I5" s="17"/>
      <c r="J5" s="17"/>
      <c r="K5" s="235">
        <v>3535</v>
      </c>
      <c r="L5" s="235"/>
      <c r="M5" s="235"/>
      <c r="N5" s="235">
        <v>3643</v>
      </c>
      <c r="O5" s="235"/>
      <c r="P5" s="235"/>
      <c r="Q5" s="235">
        <v>3394</v>
      </c>
      <c r="R5" s="17"/>
      <c r="S5" s="17"/>
      <c r="T5" s="235">
        <v>3190</v>
      </c>
      <c r="U5" s="17"/>
      <c r="V5" s="17"/>
      <c r="W5" s="235">
        <v>2945</v>
      </c>
      <c r="X5" s="17"/>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row>
    <row r="6" spans="1:51" ht="15" customHeight="1" x14ac:dyDescent="0.25">
      <c r="A6" s="38" t="s">
        <v>25</v>
      </c>
      <c r="B6" s="259">
        <v>1299</v>
      </c>
      <c r="C6" s="147"/>
      <c r="D6" s="147"/>
      <c r="E6" s="235">
        <v>1281</v>
      </c>
      <c r="F6" s="17"/>
      <c r="G6" s="17"/>
      <c r="H6" s="270">
        <v>1</v>
      </c>
      <c r="I6" s="17"/>
      <c r="J6" s="17"/>
      <c r="K6" s="235">
        <v>1257</v>
      </c>
      <c r="L6" s="235"/>
      <c r="M6" s="235"/>
      <c r="N6" s="235">
        <v>1128</v>
      </c>
      <c r="O6" s="235"/>
      <c r="P6" s="235"/>
      <c r="Q6" s="235">
        <v>1171</v>
      </c>
      <c r="R6" s="17"/>
      <c r="S6" s="17"/>
      <c r="T6" s="235">
        <v>1185</v>
      </c>
      <c r="U6" s="17"/>
      <c r="V6" s="17"/>
      <c r="W6" s="235">
        <v>1182</v>
      </c>
      <c r="X6" s="17"/>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row>
    <row r="7" spans="1:51" ht="15" customHeight="1" x14ac:dyDescent="0.25">
      <c r="A7" s="38" t="s">
        <v>26</v>
      </c>
      <c r="B7" s="260">
        <v>-229</v>
      </c>
      <c r="C7" s="147"/>
      <c r="D7" s="147"/>
      <c r="E7" s="236">
        <v>-216</v>
      </c>
      <c r="F7" s="22"/>
      <c r="G7" s="17"/>
      <c r="H7" s="270">
        <v>-6</v>
      </c>
      <c r="I7" s="17"/>
      <c r="J7" s="17"/>
      <c r="K7" s="236">
        <v>-140</v>
      </c>
      <c r="L7" s="236"/>
      <c r="M7" s="236"/>
      <c r="N7" s="236">
        <v>-78</v>
      </c>
      <c r="O7" s="236"/>
      <c r="P7" s="236"/>
      <c r="Q7" s="236">
        <v>-82</v>
      </c>
      <c r="R7" s="22"/>
      <c r="S7" s="17"/>
      <c r="T7" s="236">
        <v>-119</v>
      </c>
      <c r="U7" s="22"/>
      <c r="V7" s="17"/>
      <c r="W7" s="236">
        <v>-94</v>
      </c>
      <c r="X7" s="17"/>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row>
    <row r="8" spans="1:51" ht="15" customHeight="1" x14ac:dyDescent="0.25">
      <c r="A8" s="33" t="s">
        <v>27</v>
      </c>
      <c r="B8" s="261">
        <v>4514</v>
      </c>
      <c r="C8" s="266"/>
      <c r="D8" s="147"/>
      <c r="E8" s="237">
        <v>4534</v>
      </c>
      <c r="F8" s="24"/>
      <c r="G8" s="17"/>
      <c r="H8" s="18"/>
      <c r="I8" s="17"/>
      <c r="J8" s="17"/>
      <c r="K8" s="237">
        <v>4652</v>
      </c>
      <c r="L8" s="237"/>
      <c r="M8" s="237"/>
      <c r="N8" s="237">
        <v>4693</v>
      </c>
      <c r="O8" s="237"/>
      <c r="P8" s="237"/>
      <c r="Q8" s="237">
        <v>4483</v>
      </c>
      <c r="R8" s="24"/>
      <c r="S8" s="17"/>
      <c r="T8" s="237">
        <v>4256</v>
      </c>
      <c r="U8" s="24"/>
      <c r="V8" s="17"/>
      <c r="W8" s="237">
        <v>4033</v>
      </c>
      <c r="X8" s="17"/>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row>
    <row r="9" spans="1:51" ht="15" customHeight="1" x14ac:dyDescent="0.25">
      <c r="A9" s="45" t="s">
        <v>28</v>
      </c>
      <c r="B9" s="262">
        <v>-2241</v>
      </c>
      <c r="C9" s="267"/>
      <c r="D9" s="268"/>
      <c r="E9" s="238">
        <v>-2243</v>
      </c>
      <c r="F9" s="25"/>
      <c r="G9" s="28"/>
      <c r="H9" s="18"/>
      <c r="I9" s="17"/>
      <c r="J9" s="26"/>
      <c r="K9" s="238">
        <v>-2170</v>
      </c>
      <c r="L9" s="238"/>
      <c r="M9" s="238"/>
      <c r="N9" s="238">
        <v>-2356</v>
      </c>
      <c r="O9" s="238"/>
      <c r="P9" s="238"/>
      <c r="Q9" s="238">
        <v>-2145</v>
      </c>
      <c r="R9" s="25"/>
      <c r="S9" s="27"/>
      <c r="T9" s="238">
        <v>-2112</v>
      </c>
      <c r="U9" s="25"/>
      <c r="V9" s="27"/>
      <c r="W9" s="238">
        <v>-2059</v>
      </c>
      <c r="X9" s="28"/>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row>
    <row r="10" spans="1:51" ht="15" customHeight="1" x14ac:dyDescent="0.25">
      <c r="A10" s="45" t="s">
        <v>29</v>
      </c>
      <c r="B10" s="263">
        <v>-64</v>
      </c>
      <c r="C10" s="147"/>
      <c r="D10" s="268"/>
      <c r="E10" s="239">
        <v>-51</v>
      </c>
      <c r="F10" s="29"/>
      <c r="G10" s="28"/>
      <c r="H10" s="20">
        <v>-25</v>
      </c>
      <c r="I10" s="17"/>
      <c r="J10" s="26"/>
      <c r="K10" s="239">
        <v>-19</v>
      </c>
      <c r="L10" s="239"/>
      <c r="M10" s="239"/>
      <c r="N10" s="239">
        <v>-166</v>
      </c>
      <c r="O10" s="239"/>
      <c r="P10" s="239"/>
      <c r="Q10" s="239">
        <v>-10</v>
      </c>
      <c r="R10" s="29"/>
      <c r="S10" s="27"/>
      <c r="T10" s="239">
        <v>-27</v>
      </c>
      <c r="U10" s="29"/>
      <c r="V10" s="27"/>
      <c r="W10" s="239">
        <v>-52</v>
      </c>
      <c r="X10" s="28"/>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row>
    <row r="11" spans="1:51" ht="15" customHeight="1" x14ac:dyDescent="0.25">
      <c r="A11" s="33" t="s">
        <v>30</v>
      </c>
      <c r="B11" s="261">
        <v>-2305</v>
      </c>
      <c r="C11" s="266"/>
      <c r="D11" s="147"/>
      <c r="E11" s="237">
        <v>-2294</v>
      </c>
      <c r="F11" s="24"/>
      <c r="G11" s="17"/>
      <c r="H11" s="18"/>
      <c r="I11" s="17"/>
      <c r="J11" s="17"/>
      <c r="K11" s="237">
        <v>-2189</v>
      </c>
      <c r="L11" s="237"/>
      <c r="M11" s="237"/>
      <c r="N11" s="237">
        <v>-2522</v>
      </c>
      <c r="O11" s="237"/>
      <c r="P11" s="237"/>
      <c r="Q11" s="237">
        <v>-2155</v>
      </c>
      <c r="R11" s="24"/>
      <c r="S11" s="17"/>
      <c r="T11" s="237">
        <v>-2139</v>
      </c>
      <c r="U11" s="24"/>
      <c r="V11" s="17"/>
      <c r="W11" s="237">
        <v>-2111</v>
      </c>
      <c r="X11" s="17"/>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row>
    <row r="12" spans="1:51" ht="15" customHeight="1" x14ac:dyDescent="0.25">
      <c r="A12" s="33" t="s">
        <v>31</v>
      </c>
      <c r="B12" s="264">
        <v>2209</v>
      </c>
      <c r="C12" s="269"/>
      <c r="D12" s="147"/>
      <c r="E12" s="240">
        <v>2240</v>
      </c>
      <c r="F12" s="31"/>
      <c r="G12" s="17"/>
      <c r="H12" s="20">
        <v>-1</v>
      </c>
      <c r="I12" s="17"/>
      <c r="J12" s="17"/>
      <c r="K12" s="240">
        <v>2463</v>
      </c>
      <c r="L12" s="240"/>
      <c r="M12" s="240"/>
      <c r="N12" s="240">
        <v>2171</v>
      </c>
      <c r="O12" s="240"/>
      <c r="P12" s="240"/>
      <c r="Q12" s="240">
        <v>2328</v>
      </c>
      <c r="R12" s="31"/>
      <c r="S12" s="17"/>
      <c r="T12" s="240">
        <v>2117</v>
      </c>
      <c r="U12" s="31"/>
      <c r="V12" s="17"/>
      <c r="W12" s="240">
        <v>1922</v>
      </c>
      <c r="X12" s="17"/>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row>
    <row r="13" spans="1:51" ht="15" customHeight="1" x14ac:dyDescent="0.25">
      <c r="A13" s="38" t="s">
        <v>32</v>
      </c>
      <c r="B13" s="260">
        <v>-187</v>
      </c>
      <c r="C13" s="147"/>
      <c r="D13" s="147"/>
      <c r="E13" s="236">
        <v>-419</v>
      </c>
      <c r="F13" s="22"/>
      <c r="G13" s="17"/>
      <c r="H13" s="20">
        <v>55</v>
      </c>
      <c r="I13" s="17"/>
      <c r="J13" s="17"/>
      <c r="K13" s="236">
        <v>-243</v>
      </c>
      <c r="L13" s="236"/>
      <c r="M13" s="236"/>
      <c r="N13" s="236">
        <v>-465</v>
      </c>
      <c r="O13" s="236"/>
      <c r="P13" s="236"/>
      <c r="Q13" s="236">
        <v>-668</v>
      </c>
      <c r="R13" s="22"/>
      <c r="S13" s="17"/>
      <c r="T13" s="236">
        <v>-200</v>
      </c>
      <c r="U13" s="22"/>
      <c r="V13" s="17"/>
      <c r="W13" s="236">
        <v>-177</v>
      </c>
      <c r="X13" s="17"/>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row>
    <row r="14" spans="1:51" ht="15" customHeight="1" x14ac:dyDescent="0.25">
      <c r="A14" s="38" t="s">
        <v>33</v>
      </c>
      <c r="B14" s="264">
        <v>2022</v>
      </c>
      <c r="C14" s="269"/>
      <c r="D14" s="147"/>
      <c r="E14" s="240">
        <v>1821</v>
      </c>
      <c r="F14" s="31"/>
      <c r="G14" s="17"/>
      <c r="H14" s="20">
        <v>11</v>
      </c>
      <c r="I14" s="17"/>
      <c r="J14" s="17"/>
      <c r="K14" s="240">
        <v>2220</v>
      </c>
      <c r="L14" s="240"/>
      <c r="M14" s="240"/>
      <c r="N14" s="240">
        <v>1706</v>
      </c>
      <c r="O14" s="240"/>
      <c r="P14" s="240"/>
      <c r="Q14" s="240">
        <v>1660</v>
      </c>
      <c r="R14" s="31"/>
      <c r="S14" s="17"/>
      <c r="T14" s="240">
        <v>1917</v>
      </c>
      <c r="U14" s="31"/>
      <c r="V14" s="17"/>
      <c r="W14" s="240">
        <v>1745</v>
      </c>
      <c r="X14" s="17"/>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row>
    <row r="15" spans="1:51" ht="15" customHeight="1" x14ac:dyDescent="0.25">
      <c r="A15" s="38" t="s">
        <v>34</v>
      </c>
      <c r="B15" s="259">
        <v>-44</v>
      </c>
      <c r="C15" s="147"/>
      <c r="D15" s="147"/>
      <c r="E15" s="235">
        <v>-13</v>
      </c>
      <c r="F15" s="17"/>
      <c r="G15" s="17"/>
      <c r="H15" s="18"/>
      <c r="I15" s="17"/>
      <c r="J15" s="17"/>
      <c r="K15" s="235">
        <v>-12</v>
      </c>
      <c r="L15" s="235"/>
      <c r="M15" s="235"/>
      <c r="N15" s="235">
        <v>-11</v>
      </c>
      <c r="O15" s="235"/>
      <c r="P15" s="235"/>
      <c r="Q15" s="235">
        <v>-22</v>
      </c>
      <c r="R15" s="17"/>
      <c r="S15" s="17"/>
      <c r="T15" s="235">
        <v>-23</v>
      </c>
      <c r="U15" s="17"/>
      <c r="V15" s="17"/>
      <c r="W15" s="235">
        <v>-24</v>
      </c>
      <c r="X15" s="17"/>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row>
    <row r="16" spans="1:51" ht="15" customHeight="1" x14ac:dyDescent="0.25">
      <c r="A16" s="38" t="s">
        <v>35</v>
      </c>
      <c r="B16" s="260">
        <v>-120</v>
      </c>
      <c r="C16" s="147"/>
      <c r="D16" s="147"/>
      <c r="E16" s="236">
        <v>-198</v>
      </c>
      <c r="F16" s="22"/>
      <c r="G16" s="17"/>
      <c r="H16" s="20">
        <v>39</v>
      </c>
      <c r="I16" s="17"/>
      <c r="J16" s="17"/>
      <c r="K16" s="236">
        <v>52</v>
      </c>
      <c r="L16" s="236"/>
      <c r="M16" s="236"/>
      <c r="N16" s="236">
        <v>-638</v>
      </c>
      <c r="O16" s="236"/>
      <c r="P16" s="236"/>
      <c r="Q16" s="236">
        <v>-1062</v>
      </c>
      <c r="R16" s="22"/>
      <c r="S16" s="17"/>
      <c r="T16" s="236">
        <v>-289</v>
      </c>
      <c r="U16" s="22"/>
      <c r="V16" s="17"/>
      <c r="W16" s="236">
        <v>-177</v>
      </c>
      <c r="X16" s="17"/>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row>
    <row r="17" spans="1:51" ht="15" customHeight="1" x14ac:dyDescent="0.25">
      <c r="A17" s="225" t="s">
        <v>255</v>
      </c>
      <c r="B17" s="264">
        <v>1858</v>
      </c>
      <c r="C17" s="269"/>
      <c r="D17" s="147"/>
      <c r="E17" s="240">
        <v>1610</v>
      </c>
      <c r="F17" s="31"/>
      <c r="G17" s="17"/>
      <c r="H17" s="20">
        <v>15</v>
      </c>
      <c r="I17" s="17"/>
      <c r="J17" s="17"/>
      <c r="K17" s="240">
        <v>2260</v>
      </c>
      <c r="L17" s="240"/>
      <c r="M17" s="240"/>
      <c r="N17" s="240">
        <v>1057</v>
      </c>
      <c r="O17" s="240"/>
      <c r="P17" s="240"/>
      <c r="Q17" s="240">
        <v>576</v>
      </c>
      <c r="R17" s="31"/>
      <c r="S17" s="17"/>
      <c r="T17" s="240">
        <v>1605</v>
      </c>
      <c r="U17" s="31"/>
      <c r="V17" s="17"/>
      <c r="W17" s="240">
        <v>1544</v>
      </c>
      <c r="X17" s="17"/>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row>
    <row r="18" spans="1:51" ht="15" customHeight="1" x14ac:dyDescent="0.25">
      <c r="A18" s="46" t="s">
        <v>36</v>
      </c>
      <c r="B18" s="260">
        <v>-438</v>
      </c>
      <c r="C18" s="147"/>
      <c r="D18" s="147"/>
      <c r="E18" s="236">
        <v>-387</v>
      </c>
      <c r="F18" s="22"/>
      <c r="G18" s="17"/>
      <c r="H18" s="20">
        <v>-13</v>
      </c>
      <c r="I18" s="17"/>
      <c r="J18" s="17"/>
      <c r="K18" s="236">
        <v>-619</v>
      </c>
      <c r="L18" s="236"/>
      <c r="M18" s="236"/>
      <c r="N18" s="236">
        <v>-75</v>
      </c>
      <c r="O18" s="236"/>
      <c r="P18" s="236"/>
      <c r="Q18" s="236">
        <v>-82</v>
      </c>
      <c r="R18" s="22"/>
      <c r="S18" s="17"/>
      <c r="T18" s="236">
        <v>-303</v>
      </c>
      <c r="U18" s="22"/>
      <c r="V18" s="17"/>
      <c r="W18" s="236">
        <v>-399</v>
      </c>
      <c r="X18" s="17"/>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row>
    <row r="19" spans="1:51" ht="15" customHeight="1" x14ac:dyDescent="0.25">
      <c r="A19" s="225" t="s">
        <v>256</v>
      </c>
      <c r="B19" s="261">
        <v>1420</v>
      </c>
      <c r="C19" s="266"/>
      <c r="D19" s="147"/>
      <c r="E19" s="237">
        <v>1223</v>
      </c>
      <c r="F19" s="24"/>
      <c r="G19" s="17"/>
      <c r="H19" s="20">
        <v>16</v>
      </c>
      <c r="I19" s="17"/>
      <c r="J19" s="17"/>
      <c r="K19" s="237">
        <v>1641</v>
      </c>
      <c r="L19" s="237"/>
      <c r="M19" s="237"/>
      <c r="N19" s="237">
        <v>982</v>
      </c>
      <c r="O19" s="237"/>
      <c r="P19" s="237"/>
      <c r="Q19" s="237">
        <v>494</v>
      </c>
      <c r="R19" s="24"/>
      <c r="S19" s="17"/>
      <c r="T19" s="237">
        <v>1302</v>
      </c>
      <c r="U19" s="24"/>
      <c r="V19" s="17"/>
      <c r="W19" s="237">
        <v>1145</v>
      </c>
      <c r="X19" s="17"/>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row>
    <row r="20" spans="1:51" ht="15" customHeight="1" x14ac:dyDescent="0.25">
      <c r="A20" s="8"/>
      <c r="B20" s="47"/>
      <c r="C20" s="47"/>
      <c r="D20" s="48"/>
      <c r="E20" s="49"/>
      <c r="F20" s="47"/>
      <c r="G20" s="48"/>
      <c r="H20" s="16"/>
      <c r="I20" s="15"/>
      <c r="J20" s="15"/>
      <c r="K20" s="49"/>
      <c r="L20" s="49"/>
      <c r="M20" s="15"/>
      <c r="N20" s="49"/>
      <c r="O20" s="49"/>
      <c r="P20" s="15"/>
      <c r="Q20" s="49"/>
      <c r="R20" s="49"/>
      <c r="S20" s="15"/>
      <c r="T20" s="49"/>
      <c r="U20" s="49"/>
      <c r="V20" s="15"/>
      <c r="W20" s="49"/>
      <c r="X20" s="15"/>
    </row>
    <row r="21" spans="1:51" ht="15" customHeight="1" x14ac:dyDescent="0.25">
      <c r="A21" s="38" t="s">
        <v>38</v>
      </c>
      <c r="B21" s="210">
        <v>3.0800000000000001E-2</v>
      </c>
      <c r="C21" s="211"/>
      <c r="D21" s="211"/>
      <c r="E21" s="211">
        <v>3.1399999999999997E-2</v>
      </c>
      <c r="F21" s="15"/>
      <c r="G21" s="15"/>
      <c r="H21" s="167" t="s">
        <v>251</v>
      </c>
      <c r="I21" s="15"/>
      <c r="J21" s="15"/>
      <c r="K21" s="211">
        <v>3.2199999999999999E-2</v>
      </c>
      <c r="L21" s="211"/>
      <c r="M21" s="211"/>
      <c r="N21" s="211">
        <v>3.2199999999999999E-2</v>
      </c>
      <c r="O21" s="211"/>
      <c r="P21" s="211"/>
      <c r="Q21" s="211">
        <v>2.98E-2</v>
      </c>
      <c r="R21" s="211"/>
      <c r="S21" s="211"/>
      <c r="T21" s="211">
        <v>2.87E-2</v>
      </c>
      <c r="U21" s="211"/>
      <c r="V21" s="211"/>
      <c r="W21" s="211">
        <v>2.6800000000000001E-2</v>
      </c>
      <c r="X21" s="15"/>
    </row>
    <row r="22" spans="1:51" ht="15" customHeight="1" x14ac:dyDescent="0.25">
      <c r="A22" s="38" t="s">
        <v>39</v>
      </c>
      <c r="B22" s="271">
        <v>453</v>
      </c>
      <c r="C22" s="17"/>
      <c r="D22" s="17"/>
      <c r="E22" s="272">
        <v>453.4</v>
      </c>
      <c r="F22" s="17"/>
      <c r="G22" s="17"/>
      <c r="H22" s="272"/>
      <c r="I22" s="17"/>
      <c r="J22" s="15"/>
      <c r="K22" s="272">
        <v>454.2</v>
      </c>
      <c r="L22" s="17"/>
      <c r="M22" s="15"/>
      <c r="N22" s="272">
        <v>453.8</v>
      </c>
      <c r="O22" s="17"/>
      <c r="P22" s="15"/>
      <c r="Q22" s="272">
        <v>454.9</v>
      </c>
      <c r="R22" s="17"/>
      <c r="S22" s="15"/>
      <c r="T22" s="272">
        <v>451.2</v>
      </c>
      <c r="U22" s="271"/>
      <c r="V22" s="17"/>
      <c r="W22" s="272">
        <v>448</v>
      </c>
      <c r="X22" s="17"/>
    </row>
    <row r="23" spans="1:51" ht="15" customHeight="1" x14ac:dyDescent="0.25">
      <c r="A23" s="38"/>
      <c r="B23" s="48"/>
      <c r="C23" s="15"/>
      <c r="D23" s="15"/>
      <c r="E23" s="15"/>
      <c r="F23" s="15"/>
      <c r="G23" s="15"/>
      <c r="H23" s="16"/>
      <c r="I23" s="15"/>
      <c r="J23" s="15"/>
      <c r="K23" s="15"/>
      <c r="L23" s="15"/>
      <c r="M23" s="15"/>
      <c r="N23" s="15"/>
      <c r="O23" s="15"/>
      <c r="P23" s="15"/>
      <c r="Q23" s="15"/>
      <c r="R23" s="15"/>
      <c r="S23" s="15"/>
      <c r="T23" s="15"/>
      <c r="U23" s="15"/>
      <c r="V23" s="15"/>
      <c r="W23" s="15"/>
      <c r="X23" s="15"/>
    </row>
    <row r="24" spans="1:51" ht="15" customHeight="1" x14ac:dyDescent="0.25">
      <c r="A24" s="38" t="s">
        <v>40</v>
      </c>
      <c r="B24" s="208">
        <v>0.51100000000000001</v>
      </c>
      <c r="C24" s="209"/>
      <c r="D24" s="209"/>
      <c r="E24" s="209">
        <v>0.50600000000000001</v>
      </c>
      <c r="F24" s="15"/>
      <c r="G24" s="15"/>
      <c r="H24" s="168" t="s">
        <v>250</v>
      </c>
      <c r="I24" s="15"/>
      <c r="J24" s="15"/>
      <c r="K24" s="209">
        <v>0.47099999999999997</v>
      </c>
      <c r="L24" s="209"/>
      <c r="M24" s="209"/>
      <c r="N24" s="209">
        <v>0.53700000000000003</v>
      </c>
      <c r="O24" s="209"/>
      <c r="P24" s="209"/>
      <c r="Q24" s="209">
        <v>0.48099999999999998</v>
      </c>
      <c r="R24" s="209"/>
      <c r="S24" s="209"/>
      <c r="T24" s="209">
        <v>0.503</v>
      </c>
      <c r="U24" s="209"/>
      <c r="V24" s="209"/>
      <c r="W24" s="209">
        <v>0.52300000000000002</v>
      </c>
      <c r="X24" s="15"/>
    </row>
    <row r="25" spans="1:51" ht="15" customHeight="1" x14ac:dyDescent="0.25">
      <c r="A25" s="38" t="s">
        <v>41</v>
      </c>
      <c r="B25" s="210">
        <v>1.6999999999999999E-3</v>
      </c>
      <c r="C25" s="211"/>
      <c r="D25" s="211"/>
      <c r="E25" s="211">
        <v>3.5999999999999999E-3</v>
      </c>
      <c r="F25" s="15"/>
      <c r="G25" s="15"/>
      <c r="H25" s="167" t="s">
        <v>252</v>
      </c>
      <c r="I25" s="15"/>
      <c r="J25" s="15"/>
      <c r="K25" s="211">
        <v>2.2000000000000001E-3</v>
      </c>
      <c r="L25" s="211"/>
      <c r="M25" s="211"/>
      <c r="N25" s="211">
        <v>3.8E-3</v>
      </c>
      <c r="O25" s="211"/>
      <c r="P25" s="211"/>
      <c r="Q25" s="211">
        <v>5.7000000000000002E-3</v>
      </c>
      <c r="R25" s="211"/>
      <c r="S25" s="211"/>
      <c r="T25" s="211">
        <v>1.6999999999999999E-3</v>
      </c>
      <c r="U25" s="211"/>
      <c r="V25" s="211"/>
      <c r="W25" s="211">
        <v>1.6000000000000001E-3</v>
      </c>
      <c r="X25" s="15"/>
    </row>
    <row r="26" spans="1:51" ht="15" customHeight="1" x14ac:dyDescent="0.25">
      <c r="A26" s="38" t="s">
        <v>42</v>
      </c>
      <c r="B26" s="208">
        <v>0.16900000000000001</v>
      </c>
      <c r="C26" s="209"/>
      <c r="D26" s="209"/>
      <c r="E26" s="209">
        <v>0.13600000000000001</v>
      </c>
      <c r="F26" s="15"/>
      <c r="G26" s="15"/>
      <c r="H26" s="168" t="s">
        <v>253</v>
      </c>
      <c r="I26" s="15"/>
      <c r="J26" s="15"/>
      <c r="K26" s="209">
        <v>0.191</v>
      </c>
      <c r="L26" s="209"/>
      <c r="M26" s="209"/>
      <c r="N26" s="209">
        <v>0.11</v>
      </c>
      <c r="O26" s="209"/>
      <c r="P26" s="209"/>
      <c r="Q26" s="209">
        <v>4.2000000000000003E-2</v>
      </c>
      <c r="R26" s="209"/>
      <c r="S26" s="209"/>
      <c r="T26" s="209">
        <v>0.13</v>
      </c>
      <c r="U26" s="209"/>
      <c r="V26" s="209"/>
      <c r="W26" s="209">
        <v>0.107</v>
      </c>
      <c r="X26" s="15"/>
    </row>
    <row r="27" spans="1:51" ht="15" customHeight="1" x14ac:dyDescent="0.25">
      <c r="A27" s="8"/>
      <c r="B27" s="48"/>
      <c r="C27" s="15"/>
      <c r="D27" s="15"/>
      <c r="E27" s="15"/>
      <c r="F27" s="15"/>
      <c r="G27" s="15"/>
      <c r="H27" s="16"/>
      <c r="I27" s="15"/>
      <c r="J27" s="15"/>
      <c r="K27" s="15"/>
      <c r="L27" s="15"/>
      <c r="M27" s="15"/>
      <c r="N27" s="15"/>
      <c r="O27" s="15"/>
      <c r="P27" s="15"/>
      <c r="Q27" s="15"/>
      <c r="R27" s="15"/>
      <c r="S27" s="15"/>
      <c r="T27" s="15"/>
      <c r="U27" s="15"/>
      <c r="V27" s="15"/>
      <c r="W27" s="15"/>
      <c r="X27" s="15"/>
    </row>
    <row r="28" spans="1:51" ht="15" customHeight="1" x14ac:dyDescent="0.25">
      <c r="A28" s="8" t="s">
        <v>44</v>
      </c>
      <c r="B28" s="271">
        <v>452.1</v>
      </c>
      <c r="C28" s="17"/>
      <c r="D28" s="17"/>
      <c r="E28" s="272">
        <v>450.7</v>
      </c>
      <c r="F28" s="17"/>
      <c r="G28" s="17"/>
      <c r="H28" s="272"/>
      <c r="I28" s="17"/>
      <c r="J28" s="15"/>
      <c r="K28" s="272">
        <v>452.3</v>
      </c>
      <c r="L28" s="17"/>
      <c r="M28" s="15"/>
      <c r="N28" s="272">
        <v>454.9</v>
      </c>
      <c r="O28" s="17"/>
      <c r="P28" s="15"/>
      <c r="Q28" s="272">
        <v>456.3</v>
      </c>
      <c r="R28" s="17"/>
      <c r="S28" s="15"/>
      <c r="T28" s="272">
        <v>456.1</v>
      </c>
      <c r="U28" s="271"/>
      <c r="V28" s="17"/>
      <c r="W28" s="272">
        <v>451.8</v>
      </c>
      <c r="X28" s="17"/>
    </row>
    <row r="29" spans="1:51" ht="15" customHeight="1" x14ac:dyDescent="0.25">
      <c r="A29" s="8" t="s">
        <v>45</v>
      </c>
      <c r="B29" s="271">
        <v>470.3</v>
      </c>
      <c r="C29" s="17"/>
      <c r="D29" s="17"/>
      <c r="E29" s="272">
        <v>469.8</v>
      </c>
      <c r="F29" s="17"/>
      <c r="G29" s="17"/>
      <c r="H29" s="272"/>
      <c r="I29" s="17"/>
      <c r="J29" s="15"/>
      <c r="K29" s="272">
        <v>473.1</v>
      </c>
      <c r="L29" s="17"/>
      <c r="M29" s="15"/>
      <c r="N29" s="272">
        <v>475.3</v>
      </c>
      <c r="O29" s="17"/>
      <c r="P29" s="15"/>
      <c r="Q29" s="272">
        <v>484.3</v>
      </c>
      <c r="R29" s="17"/>
      <c r="S29" s="15"/>
      <c r="T29" s="272">
        <v>478.2</v>
      </c>
      <c r="U29" s="271"/>
      <c r="V29" s="17"/>
      <c r="W29" s="272">
        <v>481.1</v>
      </c>
      <c r="X29" s="17"/>
    </row>
    <row r="30" spans="1:51" ht="15" customHeight="1" x14ac:dyDescent="0.25">
      <c r="A30" s="8" t="s">
        <v>60</v>
      </c>
      <c r="B30" s="206">
        <v>0.96</v>
      </c>
      <c r="C30" s="207"/>
      <c r="D30" s="207"/>
      <c r="E30" s="207">
        <v>0.96</v>
      </c>
      <c r="F30" s="207"/>
      <c r="G30" s="207"/>
      <c r="H30" s="212"/>
      <c r="I30" s="207"/>
      <c r="J30" s="207"/>
      <c r="K30" s="207">
        <v>0.96</v>
      </c>
      <c r="L30" s="207"/>
      <c r="M30" s="207"/>
      <c r="N30" s="207">
        <v>0.96</v>
      </c>
      <c r="O30" s="207"/>
      <c r="P30" s="207"/>
      <c r="Q30" s="207">
        <v>0.94</v>
      </c>
      <c r="R30" s="207"/>
      <c r="S30" s="207"/>
      <c r="T30" s="207">
        <v>0.95</v>
      </c>
      <c r="U30" s="207"/>
      <c r="V30" s="207"/>
      <c r="W30" s="207">
        <v>0.94</v>
      </c>
      <c r="X30" s="15"/>
    </row>
    <row r="31" spans="1:51" ht="15" customHeight="1" x14ac:dyDescent="0.25">
      <c r="A31" s="8"/>
      <c r="B31" s="13"/>
      <c r="C31" s="17"/>
      <c r="D31" s="17"/>
      <c r="E31" s="17"/>
      <c r="F31" s="17"/>
      <c r="G31" s="17"/>
      <c r="H31" s="16"/>
      <c r="I31" s="15"/>
      <c r="J31" s="15"/>
      <c r="K31" s="17"/>
      <c r="L31" s="17"/>
      <c r="M31" s="15"/>
      <c r="N31" s="17"/>
      <c r="O31" s="17"/>
      <c r="P31" s="15"/>
      <c r="Q31" s="17"/>
      <c r="R31" s="17"/>
      <c r="S31" s="15"/>
      <c r="T31" s="17"/>
      <c r="U31" s="17"/>
      <c r="V31" s="15"/>
      <c r="W31" s="17"/>
      <c r="X31" s="17"/>
    </row>
    <row r="32" spans="1:51" ht="15" customHeight="1" x14ac:dyDescent="0.25">
      <c r="A32" s="8" t="s">
        <v>50</v>
      </c>
      <c r="B32" s="373">
        <v>217.71196699999999</v>
      </c>
      <c r="C32" s="17"/>
      <c r="D32" s="17"/>
      <c r="E32" s="272">
        <v>215.29</v>
      </c>
      <c r="F32" s="17"/>
      <c r="G32" s="17"/>
      <c r="H32" s="20">
        <v>1</v>
      </c>
      <c r="I32" s="15"/>
      <c r="J32" s="15"/>
      <c r="K32" s="272">
        <v>210.88200000000001</v>
      </c>
      <c r="L32" s="17"/>
      <c r="M32" s="15"/>
      <c r="N32" s="272">
        <v>210.90922595433</v>
      </c>
      <c r="O32" s="17"/>
      <c r="P32" s="15"/>
      <c r="Q32" s="272">
        <v>210.8</v>
      </c>
      <c r="R32" s="17"/>
      <c r="S32" s="15"/>
      <c r="T32" s="272">
        <v>209.6</v>
      </c>
      <c r="U32" s="17"/>
      <c r="V32" s="15"/>
      <c r="W32" s="272">
        <v>210.2</v>
      </c>
      <c r="X32" s="17"/>
    </row>
    <row r="33" spans="1:24" ht="15" customHeight="1" x14ac:dyDescent="0.25">
      <c r="A33" s="8" t="s">
        <v>61</v>
      </c>
      <c r="B33" s="50">
        <v>47.2</v>
      </c>
      <c r="C33" s="15"/>
      <c r="D33" s="15"/>
      <c r="E33" s="51">
        <v>45.7</v>
      </c>
      <c r="F33" s="15"/>
      <c r="G33" s="17"/>
      <c r="H33" s="37">
        <v>1.5</v>
      </c>
      <c r="I33" s="15"/>
      <c r="J33" s="15"/>
      <c r="K33" s="51">
        <v>49.6</v>
      </c>
      <c r="L33" s="17"/>
      <c r="M33" s="15"/>
      <c r="N33" s="51">
        <v>46.5</v>
      </c>
      <c r="O33" s="17"/>
      <c r="P33" s="15"/>
      <c r="Q33" s="51">
        <v>44.5</v>
      </c>
      <c r="R33" s="17"/>
      <c r="S33" s="15"/>
      <c r="T33" s="51">
        <v>51.4</v>
      </c>
      <c r="U33" s="17"/>
      <c r="V33" s="15"/>
      <c r="W33" s="51">
        <v>53.7</v>
      </c>
      <c r="X33" s="17"/>
    </row>
    <row r="34" spans="1:24" ht="15" customHeight="1" x14ac:dyDescent="0.25">
      <c r="A34" s="12"/>
    </row>
    <row r="35" spans="1:24" ht="15" customHeight="1" x14ac:dyDescent="0.25">
      <c r="A35" s="389" t="s">
        <v>62</v>
      </c>
      <c r="B35" s="378"/>
      <c r="C35" s="378"/>
      <c r="D35" s="378"/>
      <c r="E35" s="378"/>
      <c r="F35" s="378"/>
      <c r="G35" s="378"/>
      <c r="H35" s="378"/>
      <c r="I35" s="378"/>
      <c r="J35" s="378"/>
      <c r="K35" s="378"/>
      <c r="L35" s="378"/>
      <c r="M35" s="378"/>
      <c r="N35" s="378"/>
      <c r="O35" s="378"/>
      <c r="P35" s="378"/>
      <c r="Q35" s="378"/>
      <c r="R35" s="378"/>
    </row>
    <row r="36" spans="1:24" ht="15" customHeight="1" x14ac:dyDescent="0.25">
      <c r="A36" s="12"/>
    </row>
    <row r="37" spans="1:24" ht="15" customHeight="1" x14ac:dyDescent="0.25">
      <c r="A37" s="12"/>
    </row>
    <row r="38" spans="1:24" ht="15" customHeight="1" x14ac:dyDescent="0.25">
      <c r="A38" s="12"/>
    </row>
    <row r="39" spans="1:24" ht="15" customHeight="1" x14ac:dyDescent="0.25">
      <c r="A39" s="12"/>
    </row>
    <row r="40" spans="1:24" ht="15" customHeight="1" x14ac:dyDescent="0.25"/>
    <row r="41" spans="1:24" ht="15" customHeight="1" x14ac:dyDescent="0.25">
      <c r="A41" s="12"/>
    </row>
    <row r="42" spans="1:24" ht="15" customHeight="1" x14ac:dyDescent="0.25"/>
    <row r="43" spans="1:24" ht="15" customHeight="1" x14ac:dyDescent="0.25"/>
    <row r="44" spans="1:24" ht="15" customHeight="1" x14ac:dyDescent="0.25"/>
    <row r="45" spans="1:24" ht="15" customHeight="1" x14ac:dyDescent="0.25"/>
    <row r="46" spans="1:24" ht="15" customHeight="1" x14ac:dyDescent="0.25"/>
  </sheetData>
  <mergeCells count="1">
    <mergeCell ref="A35:R35"/>
  </mergeCells>
  <pageMargins left="0.75" right="0.75" top="1" bottom="1" header="0.5" footer="0.5"/>
  <headerFooter>
    <oddHeader>&amp;L&amp;"Calibri"&amp;12&amp;K008000 Classification: Public&amp;1#_x000D_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S40"/>
  <sheetViews>
    <sheetView showGridLines="0" showRuler="0" zoomScaleNormal="100" workbookViewId="0">
      <selection sqref="A1:D1"/>
    </sheetView>
  </sheetViews>
  <sheetFormatPr defaultColWidth="13.1796875" defaultRowHeight="12.5" x14ac:dyDescent="0.25"/>
  <cols>
    <col min="1" max="1" width="48.453125" customWidth="1"/>
    <col min="2" max="2" width="8.81640625" customWidth="1"/>
    <col min="3" max="3" width="0" hidden="1" customWidth="1"/>
    <col min="4" max="4" width="0.26953125" customWidth="1"/>
    <col min="5" max="5" width="8.81640625" customWidth="1"/>
    <col min="6" max="6" width="0" hidden="1" customWidth="1"/>
    <col min="7" max="7" width="0.26953125" customWidth="1"/>
    <col min="8" max="8" width="8.81640625" customWidth="1"/>
    <col min="9" max="9" width="0.26953125" customWidth="1"/>
    <col min="10" max="10" width="8.81640625" customWidth="1"/>
    <col min="11" max="11" width="0" hidden="1" customWidth="1"/>
    <col min="12" max="12" width="0.26953125" customWidth="1"/>
    <col min="13" max="13" width="8.81640625" customWidth="1"/>
    <col min="14" max="14" width="0.26953125" customWidth="1"/>
    <col min="15" max="15" width="8.81640625" customWidth="1"/>
    <col min="16" max="16" width="0" hidden="1" customWidth="1"/>
    <col min="17" max="17" width="0.26953125" customWidth="1"/>
    <col min="18" max="18" width="9.1796875" customWidth="1"/>
    <col min="19" max="19" width="0" hidden="1" customWidth="1"/>
  </cols>
  <sheetData>
    <row r="1" spans="1:45" ht="15.75" customHeight="1" x14ac:dyDescent="0.3">
      <c r="A1" s="390" t="s">
        <v>63</v>
      </c>
      <c r="B1" s="378"/>
      <c r="C1" s="378"/>
      <c r="D1" s="378"/>
    </row>
    <row r="2" spans="1:45" ht="15" customHeight="1" x14ac:dyDescent="0.25"/>
    <row r="3" spans="1:45" ht="35.9" customHeight="1" x14ac:dyDescent="0.25">
      <c r="A3" s="17"/>
      <c r="B3" s="52" t="s">
        <v>64</v>
      </c>
      <c r="C3" s="201"/>
      <c r="D3" s="201"/>
      <c r="E3" s="53" t="s">
        <v>65</v>
      </c>
      <c r="F3" s="201"/>
      <c r="G3" s="201"/>
      <c r="H3" s="16" t="s">
        <v>21</v>
      </c>
      <c r="I3" s="201"/>
      <c r="J3" s="15" t="s">
        <v>66</v>
      </c>
      <c r="K3" s="201"/>
      <c r="L3" s="201"/>
      <c r="M3" s="48" t="s">
        <v>21</v>
      </c>
      <c r="N3" s="201"/>
      <c r="O3" s="53" t="s">
        <v>67</v>
      </c>
      <c r="P3" s="201"/>
      <c r="Q3" s="201"/>
      <c r="R3" s="16" t="s">
        <v>21</v>
      </c>
    </row>
    <row r="4" spans="1:45" ht="15" customHeight="1" x14ac:dyDescent="0.25">
      <c r="A4" s="13" t="s">
        <v>37</v>
      </c>
      <c r="B4" s="48"/>
      <c r="C4" s="201"/>
      <c r="D4" s="201"/>
      <c r="E4" s="15"/>
      <c r="F4" s="201"/>
      <c r="G4" s="201"/>
      <c r="H4" s="16"/>
      <c r="I4" s="201"/>
      <c r="J4" s="15"/>
      <c r="K4" s="201"/>
      <c r="L4" s="201"/>
      <c r="M4" s="16"/>
      <c r="N4" s="201"/>
      <c r="O4" s="15"/>
      <c r="P4" s="201"/>
      <c r="Q4" s="201"/>
      <c r="R4" s="16"/>
    </row>
    <row r="5" spans="1:45" ht="15" customHeight="1" x14ac:dyDescent="0.25">
      <c r="A5" s="13" t="s">
        <v>44</v>
      </c>
      <c r="B5" s="48"/>
      <c r="C5" s="201"/>
      <c r="D5" s="201"/>
      <c r="E5" s="15"/>
      <c r="F5" s="201"/>
      <c r="G5" s="201"/>
      <c r="H5" s="16"/>
      <c r="I5" s="201"/>
      <c r="J5" s="15"/>
      <c r="K5" s="201"/>
      <c r="L5" s="201"/>
      <c r="M5" s="16"/>
      <c r="N5" s="201"/>
      <c r="O5" s="15"/>
      <c r="P5" s="201"/>
      <c r="Q5" s="201"/>
      <c r="R5" s="16"/>
    </row>
    <row r="6" spans="1:45" ht="15" customHeight="1" x14ac:dyDescent="0.25">
      <c r="A6" s="17" t="s">
        <v>68</v>
      </c>
      <c r="B6" s="131">
        <v>298.3</v>
      </c>
      <c r="C6" s="201"/>
      <c r="D6" s="201"/>
      <c r="E6" s="276">
        <v>297.89999999999998</v>
      </c>
      <c r="F6" s="201"/>
      <c r="G6" s="201"/>
      <c r="H6" s="16"/>
      <c r="I6" s="201"/>
      <c r="J6" s="276">
        <v>298.39999999999998</v>
      </c>
      <c r="K6" s="201"/>
      <c r="L6" s="201"/>
      <c r="M6" s="16"/>
      <c r="N6" s="201"/>
      <c r="O6" s="276">
        <v>299.60000000000002</v>
      </c>
      <c r="P6" s="201"/>
      <c r="Q6" s="201"/>
      <c r="R6" s="16"/>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row>
    <row r="7" spans="1:45" ht="15" customHeight="1" x14ac:dyDescent="0.25">
      <c r="A7" s="17" t="s">
        <v>69</v>
      </c>
      <c r="B7" s="131">
        <v>8.1</v>
      </c>
      <c r="C7" s="201"/>
      <c r="D7" s="201"/>
      <c r="E7" s="276">
        <v>8.5</v>
      </c>
      <c r="F7" s="201"/>
      <c r="G7" s="201"/>
      <c r="H7" s="200">
        <v>-5</v>
      </c>
      <c r="I7" s="201"/>
      <c r="J7" s="276">
        <v>12.3</v>
      </c>
      <c r="K7" s="201"/>
      <c r="L7" s="201"/>
      <c r="M7" s="200">
        <v>-34</v>
      </c>
      <c r="N7" s="201"/>
      <c r="O7" s="276">
        <v>11.6</v>
      </c>
      <c r="P7" s="201"/>
      <c r="Q7" s="201"/>
      <c r="R7" s="200">
        <v>-30</v>
      </c>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row>
    <row r="8" spans="1:45" ht="15" customHeight="1" x14ac:dyDescent="0.25">
      <c r="A8" s="17" t="s">
        <v>70</v>
      </c>
      <c r="B8" s="131">
        <v>15.1</v>
      </c>
      <c r="C8" s="201"/>
      <c r="D8" s="201"/>
      <c r="E8" s="276">
        <v>14.9</v>
      </c>
      <c r="F8" s="201"/>
      <c r="G8" s="201"/>
      <c r="H8" s="200">
        <v>1</v>
      </c>
      <c r="I8" s="201"/>
      <c r="J8" s="276">
        <v>14.3</v>
      </c>
      <c r="K8" s="201"/>
      <c r="L8" s="201"/>
      <c r="M8" s="200">
        <v>6</v>
      </c>
      <c r="N8" s="201"/>
      <c r="O8" s="276">
        <v>14.3</v>
      </c>
      <c r="P8" s="201"/>
      <c r="Q8" s="201"/>
      <c r="R8" s="200">
        <v>6</v>
      </c>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row>
    <row r="9" spans="1:45" ht="15" customHeight="1" x14ac:dyDescent="0.25">
      <c r="A9" s="17" t="s">
        <v>71</v>
      </c>
      <c r="B9" s="131">
        <v>9.5</v>
      </c>
      <c r="C9" s="201"/>
      <c r="D9" s="201"/>
      <c r="E9" s="276">
        <v>9.3000000000000007</v>
      </c>
      <c r="F9" s="201"/>
      <c r="G9" s="201"/>
      <c r="H9" s="200">
        <v>2</v>
      </c>
      <c r="I9" s="201"/>
      <c r="J9" s="276">
        <v>8.8000000000000007</v>
      </c>
      <c r="K9" s="201"/>
      <c r="L9" s="201"/>
      <c r="M9" s="200">
        <v>8</v>
      </c>
      <c r="N9" s="201"/>
      <c r="O9" s="276">
        <v>8.6999999999999993</v>
      </c>
      <c r="P9" s="201"/>
      <c r="Q9" s="201"/>
      <c r="R9" s="200">
        <v>9</v>
      </c>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row>
    <row r="10" spans="1:45" ht="15" customHeight="1" x14ac:dyDescent="0.25">
      <c r="A10" s="17" t="s">
        <v>72</v>
      </c>
      <c r="B10" s="131">
        <v>15.1</v>
      </c>
      <c r="C10" s="201"/>
      <c r="D10" s="201"/>
      <c r="E10" s="276">
        <v>14.9</v>
      </c>
      <c r="F10" s="201"/>
      <c r="G10" s="201"/>
      <c r="H10" s="200">
        <v>1</v>
      </c>
      <c r="I10" s="201"/>
      <c r="J10" s="276">
        <v>14.2</v>
      </c>
      <c r="K10" s="201"/>
      <c r="L10" s="201"/>
      <c r="M10" s="200">
        <v>6</v>
      </c>
      <c r="N10" s="201"/>
      <c r="O10" s="276">
        <v>14.3</v>
      </c>
      <c r="P10" s="201"/>
      <c r="Q10" s="201"/>
      <c r="R10" s="200">
        <v>6</v>
      </c>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row>
    <row r="11" spans="1:45" ht="15" customHeight="1" x14ac:dyDescent="0.25">
      <c r="A11" s="17" t="s">
        <v>73</v>
      </c>
      <c r="B11" s="131">
        <v>1</v>
      </c>
      <c r="C11" s="201"/>
      <c r="D11" s="201"/>
      <c r="E11" s="276">
        <v>1</v>
      </c>
      <c r="F11" s="201"/>
      <c r="G11" s="201"/>
      <c r="H11" s="16"/>
      <c r="I11" s="201"/>
      <c r="J11" s="276">
        <v>1</v>
      </c>
      <c r="K11" s="201"/>
      <c r="L11" s="201"/>
      <c r="M11" s="16"/>
      <c r="N11" s="201"/>
      <c r="O11" s="276">
        <v>1</v>
      </c>
      <c r="P11" s="201"/>
      <c r="Q11" s="201"/>
      <c r="R11" s="16"/>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row>
    <row r="12" spans="1:45" ht="15" customHeight="1" x14ac:dyDescent="0.25">
      <c r="A12" s="7" t="s">
        <v>74</v>
      </c>
      <c r="B12" s="131">
        <v>0.9</v>
      </c>
      <c r="C12" s="201"/>
      <c r="D12" s="201"/>
      <c r="E12" s="276">
        <v>0.9</v>
      </c>
      <c r="F12" s="201"/>
      <c r="G12" s="201"/>
      <c r="H12" s="16"/>
      <c r="I12" s="201"/>
      <c r="J12" s="276">
        <v>1</v>
      </c>
      <c r="K12" s="201"/>
      <c r="L12" s="201"/>
      <c r="M12" s="200">
        <v>-10</v>
      </c>
      <c r="N12" s="201"/>
      <c r="O12" s="276">
        <v>0.9</v>
      </c>
      <c r="P12" s="201"/>
      <c r="Q12" s="201"/>
      <c r="R12" s="16"/>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row>
    <row r="13" spans="1:45" ht="15" customHeight="1" x14ac:dyDescent="0.25">
      <c r="A13" s="7" t="s">
        <v>75</v>
      </c>
      <c r="B13" s="131">
        <v>15.1</v>
      </c>
      <c r="C13" s="201"/>
      <c r="D13" s="201"/>
      <c r="E13" s="276">
        <v>14.5</v>
      </c>
      <c r="F13" s="201"/>
      <c r="G13" s="201"/>
      <c r="H13" s="200">
        <v>4</v>
      </c>
      <c r="I13" s="201"/>
      <c r="J13" s="276">
        <v>13</v>
      </c>
      <c r="K13" s="201"/>
      <c r="L13" s="201"/>
      <c r="M13" s="200">
        <v>16</v>
      </c>
      <c r="N13" s="201"/>
      <c r="O13" s="276">
        <v>13.8</v>
      </c>
      <c r="P13" s="201"/>
      <c r="Q13" s="201"/>
      <c r="R13" s="200">
        <v>9</v>
      </c>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row>
    <row r="14" spans="1:45" ht="15" customHeight="1" x14ac:dyDescent="0.25">
      <c r="A14" s="7" t="s">
        <v>76</v>
      </c>
      <c r="B14" s="131">
        <v>34.200000000000003</v>
      </c>
      <c r="C14" s="201"/>
      <c r="D14" s="201"/>
      <c r="E14" s="276">
        <v>35.5</v>
      </c>
      <c r="F14" s="201"/>
      <c r="G14" s="201"/>
      <c r="H14" s="200">
        <v>-4</v>
      </c>
      <c r="I14" s="201"/>
      <c r="J14" s="276">
        <v>39.799999999999997</v>
      </c>
      <c r="K14" s="201"/>
      <c r="L14" s="201"/>
      <c r="M14" s="200">
        <v>-14</v>
      </c>
      <c r="N14" s="201"/>
      <c r="O14" s="276">
        <v>37.700000000000003</v>
      </c>
      <c r="P14" s="201"/>
      <c r="Q14" s="201"/>
      <c r="R14" s="200">
        <v>-9</v>
      </c>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row>
    <row r="15" spans="1:45" ht="15" customHeight="1" x14ac:dyDescent="0.25">
      <c r="A15" s="17" t="s">
        <v>77</v>
      </c>
      <c r="B15" s="131">
        <v>57.3</v>
      </c>
      <c r="C15" s="201"/>
      <c r="D15" s="201"/>
      <c r="E15" s="276">
        <v>56.6</v>
      </c>
      <c r="F15" s="201"/>
      <c r="G15" s="201"/>
      <c r="H15" s="200">
        <v>1</v>
      </c>
      <c r="I15" s="201"/>
      <c r="J15" s="276">
        <v>57.6</v>
      </c>
      <c r="K15" s="201"/>
      <c r="L15" s="201"/>
      <c r="M15" s="200">
        <v>-1</v>
      </c>
      <c r="N15" s="201"/>
      <c r="O15" s="276">
        <v>56</v>
      </c>
      <c r="P15" s="201"/>
      <c r="Q15" s="201"/>
      <c r="R15" s="200">
        <v>2</v>
      </c>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row>
    <row r="16" spans="1:45" ht="15" customHeight="1" x14ac:dyDescent="0.25">
      <c r="A16" s="17" t="s">
        <v>78</v>
      </c>
      <c r="B16" s="132">
        <v>-2.5</v>
      </c>
      <c r="C16" s="201"/>
      <c r="D16" s="201"/>
      <c r="E16" s="277">
        <v>-3.3</v>
      </c>
      <c r="F16" s="201"/>
      <c r="G16" s="201"/>
      <c r="H16" s="200">
        <v>24</v>
      </c>
      <c r="I16" s="201"/>
      <c r="J16" s="277">
        <v>-4.0999999999999996</v>
      </c>
      <c r="K16" s="201"/>
      <c r="L16" s="201"/>
      <c r="M16" s="200">
        <v>39</v>
      </c>
      <c r="N16" s="201"/>
      <c r="O16" s="277">
        <v>-3</v>
      </c>
      <c r="P16" s="201"/>
      <c r="Q16" s="201"/>
      <c r="R16" s="200">
        <v>17</v>
      </c>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row>
    <row r="17" spans="1:45" ht="15" customHeight="1" x14ac:dyDescent="0.25">
      <c r="A17" s="13" t="s">
        <v>44</v>
      </c>
      <c r="B17" s="274">
        <v>452.1</v>
      </c>
      <c r="C17" s="202"/>
      <c r="D17" s="201"/>
      <c r="E17" s="278">
        <v>450.7</v>
      </c>
      <c r="F17" s="202"/>
      <c r="G17" s="201"/>
      <c r="H17" s="16"/>
      <c r="I17" s="201"/>
      <c r="J17" s="278">
        <v>456.3</v>
      </c>
      <c r="K17" s="202"/>
      <c r="L17" s="201"/>
      <c r="M17" s="200">
        <v>-1</v>
      </c>
      <c r="N17" s="201"/>
      <c r="O17" s="278">
        <v>454.9</v>
      </c>
      <c r="P17" s="202"/>
      <c r="Q17" s="201"/>
      <c r="R17" s="200">
        <v>-1</v>
      </c>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row>
    <row r="18" spans="1:45" ht="15" customHeight="1" x14ac:dyDescent="0.25">
      <c r="A18" s="17" t="s">
        <v>37</v>
      </c>
      <c r="B18" s="47"/>
      <c r="C18" s="49"/>
      <c r="D18" s="201"/>
      <c r="E18" s="49"/>
      <c r="F18" s="49"/>
      <c r="G18" s="201"/>
      <c r="H18" s="201"/>
      <c r="I18" s="201"/>
      <c r="J18" s="49"/>
      <c r="K18" s="49"/>
      <c r="L18" s="201"/>
      <c r="M18" s="201"/>
      <c r="N18" s="201"/>
      <c r="O18" s="49"/>
      <c r="P18" s="49"/>
      <c r="Q18" s="201"/>
      <c r="R18" s="201"/>
    </row>
    <row r="19" spans="1:45" ht="15" customHeight="1" x14ac:dyDescent="0.25">
      <c r="A19" s="13" t="s">
        <v>45</v>
      </c>
      <c r="B19" s="48"/>
      <c r="C19" s="201"/>
      <c r="D19" s="201"/>
      <c r="E19" s="15"/>
      <c r="F19" s="201"/>
      <c r="G19" s="201"/>
      <c r="H19" s="16"/>
      <c r="I19" s="201"/>
      <c r="J19" s="15"/>
      <c r="K19" s="201"/>
      <c r="L19" s="201"/>
      <c r="M19" s="16"/>
      <c r="N19" s="201"/>
      <c r="O19" s="15"/>
      <c r="P19" s="201"/>
      <c r="Q19" s="201"/>
      <c r="R19" s="16"/>
    </row>
    <row r="20" spans="1:45" ht="15" customHeight="1" x14ac:dyDescent="0.25">
      <c r="A20" s="17" t="s">
        <v>79</v>
      </c>
      <c r="B20" s="131">
        <v>104.6</v>
      </c>
      <c r="C20" s="17"/>
      <c r="D20" s="17"/>
      <c r="E20" s="276">
        <v>107.8</v>
      </c>
      <c r="F20" s="17"/>
      <c r="G20" s="17"/>
      <c r="H20" s="279">
        <v>-3</v>
      </c>
      <c r="I20" s="17"/>
      <c r="J20" s="276">
        <v>115.7</v>
      </c>
      <c r="K20" s="17"/>
      <c r="L20" s="17"/>
      <c r="M20" s="279">
        <v>-10</v>
      </c>
      <c r="N20" s="17"/>
      <c r="O20" s="276">
        <v>114</v>
      </c>
      <c r="P20" s="17"/>
      <c r="Q20" s="17"/>
      <c r="R20" s="279">
        <v>-8</v>
      </c>
      <c r="U20" s="170"/>
      <c r="V20" s="170"/>
      <c r="W20" s="170"/>
      <c r="X20" s="170"/>
      <c r="Y20" s="170"/>
      <c r="Z20" s="170"/>
      <c r="AA20" s="170"/>
      <c r="AB20" s="170"/>
      <c r="AC20" s="170"/>
      <c r="AD20" s="170"/>
      <c r="AE20" s="170"/>
      <c r="AF20" s="170"/>
      <c r="AG20" s="170"/>
      <c r="AH20" s="170"/>
      <c r="AI20" s="170"/>
      <c r="AJ20" s="170"/>
      <c r="AK20" s="170"/>
      <c r="AL20" s="170"/>
      <c r="AM20" s="170"/>
      <c r="AN20" s="170"/>
      <c r="AO20" s="170"/>
    </row>
    <row r="21" spans="1:45" ht="15" customHeight="1" x14ac:dyDescent="0.25">
      <c r="A21" s="17" t="s">
        <v>80</v>
      </c>
      <c r="B21" s="131">
        <v>173.8</v>
      </c>
      <c r="C21" s="17"/>
      <c r="D21" s="17"/>
      <c r="E21" s="276">
        <v>169.4</v>
      </c>
      <c r="F21" s="17"/>
      <c r="G21" s="17"/>
      <c r="H21" s="279">
        <v>3</v>
      </c>
      <c r="I21" s="17"/>
      <c r="J21" s="276">
        <v>165.7</v>
      </c>
      <c r="K21" s="17"/>
      <c r="L21" s="17"/>
      <c r="M21" s="279">
        <v>5</v>
      </c>
      <c r="N21" s="17"/>
      <c r="O21" s="276">
        <v>166.3</v>
      </c>
      <c r="P21" s="17"/>
      <c r="Q21" s="17"/>
      <c r="R21" s="279">
        <v>5</v>
      </c>
      <c r="U21" s="170"/>
      <c r="V21" s="170"/>
      <c r="W21" s="170"/>
      <c r="X21" s="170"/>
      <c r="Y21" s="170"/>
      <c r="Z21" s="170"/>
      <c r="AA21" s="170"/>
      <c r="AB21" s="170"/>
      <c r="AC21" s="170"/>
      <c r="AD21" s="170"/>
      <c r="AE21" s="170"/>
      <c r="AF21" s="170"/>
      <c r="AG21" s="170"/>
      <c r="AH21" s="170"/>
      <c r="AI21" s="170"/>
      <c r="AJ21" s="170"/>
      <c r="AK21" s="170"/>
      <c r="AL21" s="170"/>
      <c r="AM21" s="170"/>
      <c r="AN21" s="170"/>
      <c r="AO21" s="170"/>
    </row>
    <row r="22" spans="1:45" ht="15" customHeight="1" x14ac:dyDescent="0.25">
      <c r="A22" s="17" t="s">
        <v>81</v>
      </c>
      <c r="B22" s="131">
        <v>17</v>
      </c>
      <c r="C22" s="17"/>
      <c r="D22" s="17"/>
      <c r="E22" s="276">
        <v>16.5</v>
      </c>
      <c r="F22" s="17"/>
      <c r="G22" s="17"/>
      <c r="H22" s="279">
        <v>3</v>
      </c>
      <c r="I22" s="17"/>
      <c r="J22" s="276">
        <v>16.2</v>
      </c>
      <c r="K22" s="17"/>
      <c r="L22" s="17"/>
      <c r="M22" s="279">
        <v>5</v>
      </c>
      <c r="N22" s="17"/>
      <c r="O22" s="276">
        <v>16.100000000000001</v>
      </c>
      <c r="P22" s="17"/>
      <c r="Q22" s="17"/>
      <c r="R22" s="279">
        <v>6</v>
      </c>
      <c r="U22" s="170"/>
      <c r="V22" s="170"/>
      <c r="W22" s="170"/>
      <c r="X22" s="170"/>
      <c r="Y22" s="170"/>
      <c r="Z22" s="170"/>
      <c r="AA22" s="170"/>
      <c r="AB22" s="170"/>
      <c r="AC22" s="170"/>
      <c r="AD22" s="170"/>
      <c r="AE22" s="170"/>
      <c r="AF22" s="170"/>
      <c r="AG22" s="170"/>
      <c r="AH22" s="170"/>
      <c r="AI22" s="170"/>
      <c r="AJ22" s="170"/>
      <c r="AK22" s="170"/>
      <c r="AL22" s="170"/>
      <c r="AM22" s="170"/>
      <c r="AN22" s="170"/>
      <c r="AO22" s="170"/>
    </row>
    <row r="23" spans="1:45" ht="15" customHeight="1" x14ac:dyDescent="0.25">
      <c r="A23" s="7" t="s">
        <v>74</v>
      </c>
      <c r="B23" s="131">
        <v>11.2</v>
      </c>
      <c r="C23" s="17"/>
      <c r="D23" s="17"/>
      <c r="E23" s="276">
        <v>12.2</v>
      </c>
      <c r="F23" s="17"/>
      <c r="G23" s="17"/>
      <c r="H23" s="279">
        <v>-8</v>
      </c>
      <c r="I23" s="17"/>
      <c r="J23" s="276">
        <v>14.9</v>
      </c>
      <c r="K23" s="17"/>
      <c r="L23" s="17"/>
      <c r="M23" s="279">
        <v>-25</v>
      </c>
      <c r="N23" s="17"/>
      <c r="O23" s="276">
        <v>14.4</v>
      </c>
      <c r="P23" s="17"/>
      <c r="Q23" s="17"/>
      <c r="R23" s="279">
        <v>-22</v>
      </c>
      <c r="U23" s="170"/>
      <c r="V23" s="170"/>
      <c r="W23" s="170"/>
      <c r="X23" s="170"/>
      <c r="Y23" s="170"/>
      <c r="Z23" s="170"/>
      <c r="AA23" s="170"/>
      <c r="AB23" s="170"/>
      <c r="AC23" s="170"/>
      <c r="AD23" s="170"/>
      <c r="AE23" s="170"/>
      <c r="AF23" s="170"/>
      <c r="AG23" s="170"/>
      <c r="AH23" s="170"/>
      <c r="AI23" s="170"/>
      <c r="AJ23" s="170"/>
      <c r="AK23" s="170"/>
      <c r="AL23" s="170"/>
      <c r="AM23" s="170"/>
      <c r="AN23" s="170"/>
      <c r="AO23" s="170"/>
    </row>
    <row r="24" spans="1:45" ht="15" customHeight="1" x14ac:dyDescent="0.25">
      <c r="A24" s="7" t="s">
        <v>82</v>
      </c>
      <c r="B24" s="131">
        <v>163.69999999999999</v>
      </c>
      <c r="C24" s="17"/>
      <c r="D24" s="17"/>
      <c r="E24" s="276">
        <v>163.6</v>
      </c>
      <c r="F24" s="17"/>
      <c r="G24" s="17"/>
      <c r="H24" s="279"/>
      <c r="I24" s="17"/>
      <c r="J24" s="276">
        <v>170.2</v>
      </c>
      <c r="K24" s="17"/>
      <c r="L24" s="17"/>
      <c r="M24" s="279">
        <v>-4</v>
      </c>
      <c r="N24" s="17"/>
      <c r="O24" s="276">
        <v>163.80000000000001</v>
      </c>
      <c r="P24" s="17"/>
      <c r="Q24" s="17"/>
      <c r="R24" s="18"/>
      <c r="U24" s="170"/>
      <c r="V24" s="170"/>
      <c r="W24" s="170"/>
      <c r="X24" s="170"/>
      <c r="Y24" s="170"/>
      <c r="Z24" s="170"/>
      <c r="AA24" s="170"/>
      <c r="AB24" s="170"/>
      <c r="AC24" s="170"/>
      <c r="AD24" s="170"/>
      <c r="AE24" s="170"/>
      <c r="AF24" s="170"/>
      <c r="AG24" s="170"/>
      <c r="AH24" s="170"/>
      <c r="AI24" s="170"/>
      <c r="AJ24" s="170"/>
      <c r="AK24" s="170"/>
      <c r="AL24" s="170"/>
      <c r="AM24" s="170"/>
      <c r="AN24" s="170"/>
      <c r="AO24" s="170"/>
    </row>
    <row r="25" spans="1:45" ht="15" customHeight="1" x14ac:dyDescent="0.25">
      <c r="A25" s="17" t="s">
        <v>83</v>
      </c>
      <c r="B25" s="132">
        <v>0</v>
      </c>
      <c r="C25" s="22"/>
      <c r="D25" s="17"/>
      <c r="E25" s="277">
        <v>0.3</v>
      </c>
      <c r="F25" s="22"/>
      <c r="G25" s="17"/>
      <c r="H25" s="18"/>
      <c r="I25" s="17"/>
      <c r="J25" s="277">
        <v>1.6</v>
      </c>
      <c r="K25" s="22"/>
      <c r="L25" s="17"/>
      <c r="M25" s="279"/>
      <c r="N25" s="17"/>
      <c r="O25" s="277">
        <v>0.7</v>
      </c>
      <c r="P25" s="22"/>
      <c r="Q25" s="17"/>
      <c r="R25" s="279"/>
      <c r="U25" s="170"/>
      <c r="V25" s="170"/>
      <c r="W25" s="170"/>
      <c r="X25" s="170"/>
      <c r="Y25" s="170"/>
      <c r="Z25" s="170"/>
      <c r="AA25" s="170"/>
      <c r="AB25" s="170"/>
      <c r="AC25" s="170"/>
      <c r="AD25" s="170"/>
      <c r="AE25" s="170"/>
      <c r="AF25" s="170"/>
      <c r="AG25" s="170"/>
      <c r="AH25" s="170"/>
      <c r="AI25" s="170"/>
      <c r="AJ25" s="170"/>
      <c r="AK25" s="170"/>
      <c r="AL25" s="170"/>
      <c r="AM25" s="170"/>
      <c r="AN25" s="170"/>
      <c r="AO25" s="170"/>
    </row>
    <row r="26" spans="1:45" ht="15" customHeight="1" x14ac:dyDescent="0.25">
      <c r="A26" s="35" t="s">
        <v>45</v>
      </c>
      <c r="B26" s="274">
        <v>470.3</v>
      </c>
      <c r="C26" s="24"/>
      <c r="D26" s="17"/>
      <c r="E26" s="278">
        <v>469.8</v>
      </c>
      <c r="F26" s="24"/>
      <c r="G26" s="17"/>
      <c r="H26" s="279"/>
      <c r="I26" s="17"/>
      <c r="J26" s="278">
        <v>484.3</v>
      </c>
      <c r="K26" s="24"/>
      <c r="L26" s="17"/>
      <c r="M26" s="279">
        <v>-3</v>
      </c>
      <c r="N26" s="17"/>
      <c r="O26" s="278">
        <v>475.3</v>
      </c>
      <c r="P26" s="24"/>
      <c r="Q26" s="17"/>
      <c r="R26" s="279">
        <v>-1</v>
      </c>
      <c r="U26" s="170"/>
      <c r="V26" s="170"/>
      <c r="W26" s="170"/>
      <c r="X26" s="170"/>
      <c r="Y26" s="170"/>
      <c r="Z26" s="170"/>
      <c r="AA26" s="170"/>
      <c r="AB26" s="170"/>
      <c r="AC26" s="170"/>
      <c r="AD26" s="170"/>
      <c r="AE26" s="170"/>
      <c r="AF26" s="170"/>
      <c r="AG26" s="170"/>
      <c r="AH26" s="170"/>
      <c r="AI26" s="170"/>
      <c r="AJ26" s="170"/>
      <c r="AK26" s="170"/>
      <c r="AL26" s="170"/>
      <c r="AM26" s="170"/>
      <c r="AN26" s="170"/>
      <c r="AO26" s="170"/>
    </row>
    <row r="27" spans="1:45" ht="15" customHeight="1" x14ac:dyDescent="0.3">
      <c r="A27" s="12"/>
      <c r="B27" s="54"/>
      <c r="C27" s="203"/>
      <c r="D27" s="201"/>
      <c r="E27" s="204"/>
      <c r="F27" s="204"/>
      <c r="G27" s="201"/>
      <c r="H27" s="201"/>
      <c r="I27" s="201"/>
      <c r="J27" s="204"/>
      <c r="K27" s="205"/>
      <c r="L27" s="201"/>
      <c r="M27" s="201"/>
      <c r="N27" s="201"/>
      <c r="O27" s="205"/>
      <c r="P27" s="205"/>
      <c r="Q27" s="201"/>
      <c r="R27" s="201"/>
      <c r="U27" s="170"/>
      <c r="V27" s="170"/>
      <c r="W27" s="170"/>
      <c r="X27" s="170"/>
      <c r="Y27" s="170"/>
      <c r="Z27" s="170"/>
      <c r="AA27" s="170"/>
      <c r="AB27" s="170"/>
      <c r="AC27" s="170"/>
      <c r="AD27" s="170"/>
      <c r="AE27" s="170"/>
      <c r="AF27" s="170"/>
      <c r="AG27" s="170"/>
      <c r="AH27" s="170"/>
      <c r="AI27" s="170"/>
      <c r="AJ27" s="170"/>
      <c r="AK27" s="170"/>
      <c r="AL27" s="170"/>
      <c r="AM27" s="170"/>
      <c r="AN27" s="170"/>
      <c r="AO27" s="170"/>
    </row>
    <row r="28" spans="1:45" ht="15" customHeight="1" x14ac:dyDescent="0.25">
      <c r="A28" s="35" t="s">
        <v>84</v>
      </c>
      <c r="B28" s="131">
        <v>893.1</v>
      </c>
      <c r="C28" s="17"/>
      <c r="D28" s="17"/>
      <c r="E28" s="276">
        <v>882.8</v>
      </c>
      <c r="F28" s="17"/>
      <c r="G28" s="17"/>
      <c r="H28" s="279">
        <v>1</v>
      </c>
      <c r="I28" s="17"/>
      <c r="J28" s="276">
        <v>888.8</v>
      </c>
      <c r="K28" s="17"/>
      <c r="L28" s="17"/>
      <c r="M28" s="279"/>
      <c r="N28" s="17"/>
      <c r="O28" s="276">
        <v>873.4</v>
      </c>
      <c r="P28" s="17"/>
      <c r="Q28" s="17"/>
      <c r="R28" s="279">
        <v>2</v>
      </c>
      <c r="S28" s="19"/>
      <c r="U28" s="170"/>
      <c r="V28" s="170"/>
      <c r="W28" s="170"/>
      <c r="X28" s="170"/>
      <c r="Y28" s="170"/>
      <c r="Z28" s="170"/>
      <c r="AA28" s="170"/>
      <c r="AB28" s="170"/>
      <c r="AC28" s="170"/>
      <c r="AD28" s="170"/>
      <c r="AE28" s="170"/>
      <c r="AF28" s="170"/>
      <c r="AG28" s="170"/>
      <c r="AH28" s="170"/>
      <c r="AI28" s="170"/>
      <c r="AJ28" s="170"/>
      <c r="AK28" s="170"/>
      <c r="AL28" s="170"/>
      <c r="AM28" s="170"/>
      <c r="AN28" s="170"/>
      <c r="AO28" s="170"/>
    </row>
    <row r="29" spans="1:45" ht="15" customHeight="1" x14ac:dyDescent="0.25">
      <c r="A29" s="35" t="s">
        <v>85</v>
      </c>
      <c r="B29" s="131">
        <v>848.1</v>
      </c>
      <c r="C29" s="17"/>
      <c r="D29" s="17"/>
      <c r="E29" s="276">
        <v>838.3</v>
      </c>
      <c r="F29" s="17"/>
      <c r="G29" s="17"/>
      <c r="H29" s="279">
        <v>1</v>
      </c>
      <c r="I29" s="17"/>
      <c r="J29" s="276">
        <v>845.5</v>
      </c>
      <c r="K29" s="17"/>
      <c r="L29" s="17"/>
      <c r="M29" s="279"/>
      <c r="N29" s="17"/>
      <c r="O29" s="276">
        <v>829.5</v>
      </c>
      <c r="P29" s="17"/>
      <c r="Q29" s="17"/>
      <c r="R29" s="279">
        <v>2</v>
      </c>
      <c r="U29" s="170"/>
      <c r="V29" s="170"/>
      <c r="W29" s="170"/>
      <c r="X29" s="170"/>
      <c r="Y29" s="170"/>
      <c r="Z29" s="170"/>
      <c r="AA29" s="170"/>
      <c r="AB29" s="170"/>
      <c r="AC29" s="170"/>
      <c r="AD29" s="170"/>
      <c r="AE29" s="170"/>
      <c r="AF29" s="170"/>
      <c r="AG29" s="170"/>
      <c r="AH29" s="170"/>
      <c r="AI29" s="170"/>
      <c r="AJ29" s="170"/>
      <c r="AK29" s="170"/>
      <c r="AL29" s="170"/>
      <c r="AM29" s="170"/>
      <c r="AN29" s="170"/>
      <c r="AO29" s="170"/>
    </row>
    <row r="30" spans="1:45" ht="22.5" customHeight="1" x14ac:dyDescent="0.25">
      <c r="A30" s="17"/>
      <c r="B30" s="131"/>
      <c r="C30" s="17"/>
      <c r="D30" s="17"/>
      <c r="E30" s="276"/>
      <c r="F30" s="17"/>
      <c r="G30" s="17"/>
      <c r="H30" s="279"/>
      <c r="I30" s="17"/>
      <c r="J30" s="276"/>
      <c r="K30" s="17"/>
      <c r="L30" s="17"/>
      <c r="M30" s="279"/>
      <c r="N30" s="17"/>
      <c r="O30" s="276"/>
      <c r="P30" s="17"/>
      <c r="Q30" s="17"/>
      <c r="R30" s="279"/>
      <c r="U30" s="170"/>
      <c r="V30" s="170"/>
      <c r="W30" s="170"/>
      <c r="X30" s="170"/>
      <c r="Y30" s="170"/>
      <c r="Z30" s="170"/>
      <c r="AA30" s="170"/>
      <c r="AB30" s="170"/>
      <c r="AC30" s="170"/>
      <c r="AD30" s="170"/>
      <c r="AE30" s="170"/>
      <c r="AF30" s="170"/>
      <c r="AG30" s="170"/>
      <c r="AH30" s="170"/>
      <c r="AI30" s="170"/>
      <c r="AJ30" s="170"/>
      <c r="AK30" s="170"/>
      <c r="AL30" s="170"/>
      <c r="AM30" s="170"/>
      <c r="AN30" s="170"/>
      <c r="AO30" s="170"/>
    </row>
    <row r="31" spans="1:45" ht="15" customHeight="1" x14ac:dyDescent="0.25">
      <c r="A31" s="17" t="s">
        <v>86</v>
      </c>
      <c r="B31" s="131">
        <v>37.9</v>
      </c>
      <c r="C31" s="17"/>
      <c r="D31" s="17"/>
      <c r="E31" s="276">
        <v>37.299999999999997</v>
      </c>
      <c r="F31" s="17"/>
      <c r="G31" s="17"/>
      <c r="H31" s="279">
        <v>2</v>
      </c>
      <c r="I31" s="17"/>
      <c r="J31" s="276">
        <v>36.9</v>
      </c>
      <c r="K31" s="17"/>
      <c r="L31" s="17"/>
      <c r="M31" s="279">
        <v>3</v>
      </c>
      <c r="N31" s="17"/>
      <c r="O31" s="276">
        <v>38.4</v>
      </c>
      <c r="P31" s="17"/>
      <c r="Q31" s="17"/>
      <c r="R31" s="279">
        <v>-1</v>
      </c>
      <c r="U31" s="170"/>
      <c r="V31" s="170"/>
      <c r="W31" s="170"/>
      <c r="X31" s="170"/>
      <c r="Y31" s="170"/>
      <c r="Z31" s="170"/>
      <c r="AA31" s="170"/>
      <c r="AB31" s="170"/>
      <c r="AC31" s="170"/>
      <c r="AD31" s="170"/>
      <c r="AE31" s="170"/>
      <c r="AF31" s="170"/>
      <c r="AG31" s="170"/>
      <c r="AH31" s="170"/>
      <c r="AI31" s="170"/>
      <c r="AJ31" s="170"/>
      <c r="AK31" s="170"/>
      <c r="AL31" s="170"/>
      <c r="AM31" s="170"/>
      <c r="AN31" s="170"/>
      <c r="AO31" s="170"/>
    </row>
    <row r="32" spans="1:45" ht="15" customHeight="1" x14ac:dyDescent="0.25">
      <c r="A32" s="17" t="s">
        <v>87</v>
      </c>
      <c r="B32" s="131">
        <v>6.9</v>
      </c>
      <c r="C32" s="17"/>
      <c r="D32" s="17"/>
      <c r="E32" s="276">
        <v>6.9</v>
      </c>
      <c r="F32" s="17"/>
      <c r="G32" s="17"/>
      <c r="H32" s="279"/>
      <c r="I32" s="17"/>
      <c r="J32" s="276">
        <v>6.2</v>
      </c>
      <c r="K32" s="17"/>
      <c r="L32" s="17"/>
      <c r="M32" s="279">
        <v>11</v>
      </c>
      <c r="N32" s="17"/>
      <c r="O32" s="276">
        <v>5.3</v>
      </c>
      <c r="P32" s="17"/>
      <c r="Q32" s="17"/>
      <c r="R32" s="18">
        <v>30</v>
      </c>
      <c r="U32" s="170"/>
      <c r="V32" s="170"/>
      <c r="W32" s="170"/>
      <c r="X32" s="170"/>
      <c r="Y32" s="170"/>
      <c r="Z32" s="170"/>
      <c r="AA32" s="170"/>
      <c r="AB32" s="170"/>
      <c r="AC32" s="170"/>
      <c r="AD32" s="170"/>
      <c r="AE32" s="170"/>
      <c r="AF32" s="170"/>
      <c r="AG32" s="170"/>
      <c r="AH32" s="170"/>
      <c r="AI32" s="170"/>
      <c r="AJ32" s="170"/>
      <c r="AK32" s="170"/>
      <c r="AL32" s="170"/>
      <c r="AM32" s="170"/>
      <c r="AN32" s="170"/>
      <c r="AO32" s="170"/>
    </row>
    <row r="33" spans="1:41" ht="15" customHeight="1" x14ac:dyDescent="0.25">
      <c r="A33" s="17" t="s">
        <v>88</v>
      </c>
      <c r="B33" s="132">
        <v>0.2</v>
      </c>
      <c r="C33" s="22"/>
      <c r="D33" s="17"/>
      <c r="E33" s="277">
        <v>0.3</v>
      </c>
      <c r="F33" s="22"/>
      <c r="G33" s="17"/>
      <c r="H33" s="280">
        <v>-33</v>
      </c>
      <c r="I33" s="17"/>
      <c r="J33" s="277">
        <v>0.2</v>
      </c>
      <c r="K33" s="22"/>
      <c r="L33" s="17"/>
      <c r="M33" s="279"/>
      <c r="N33" s="17"/>
      <c r="O33" s="277">
        <v>0.2</v>
      </c>
      <c r="P33" s="22"/>
      <c r="Q33" s="17"/>
      <c r="R33" s="279"/>
      <c r="U33" s="170"/>
      <c r="V33" s="170"/>
      <c r="W33" s="170"/>
      <c r="X33" s="170"/>
      <c r="Y33" s="170"/>
      <c r="Z33" s="170"/>
      <c r="AA33" s="170"/>
      <c r="AB33" s="170"/>
      <c r="AC33" s="170"/>
      <c r="AD33" s="170"/>
      <c r="AE33" s="170"/>
      <c r="AF33" s="170"/>
      <c r="AG33" s="170"/>
      <c r="AH33" s="170"/>
      <c r="AI33" s="170"/>
      <c r="AJ33" s="170"/>
      <c r="AK33" s="170"/>
      <c r="AL33" s="170"/>
      <c r="AM33" s="170"/>
      <c r="AN33" s="170"/>
      <c r="AO33" s="170"/>
    </row>
    <row r="34" spans="1:41" ht="15" customHeight="1" x14ac:dyDescent="0.25">
      <c r="A34" s="13" t="s">
        <v>89</v>
      </c>
      <c r="B34" s="274">
        <v>45</v>
      </c>
      <c r="C34" s="24"/>
      <c r="D34" s="17"/>
      <c r="E34" s="278">
        <v>44.5</v>
      </c>
      <c r="F34" s="24"/>
      <c r="G34" s="17"/>
      <c r="H34" s="279">
        <v>1</v>
      </c>
      <c r="I34" s="17"/>
      <c r="J34" s="278">
        <v>43.3</v>
      </c>
      <c r="K34" s="24"/>
      <c r="L34" s="17"/>
      <c r="M34" s="279">
        <v>4</v>
      </c>
      <c r="N34" s="17"/>
      <c r="O34" s="278">
        <v>43.9</v>
      </c>
      <c r="P34" s="24"/>
      <c r="Q34" s="17"/>
      <c r="R34" s="279">
        <v>3</v>
      </c>
      <c r="U34" s="170"/>
      <c r="V34" s="170"/>
      <c r="W34" s="170"/>
      <c r="X34" s="170"/>
      <c r="Y34" s="170"/>
      <c r="Z34" s="170"/>
      <c r="AA34" s="170"/>
      <c r="AB34" s="170"/>
      <c r="AC34" s="170"/>
      <c r="AD34" s="170"/>
      <c r="AE34" s="170"/>
      <c r="AF34" s="170"/>
      <c r="AG34" s="170"/>
      <c r="AH34" s="170"/>
      <c r="AI34" s="170"/>
      <c r="AJ34" s="170"/>
      <c r="AK34" s="170"/>
      <c r="AL34" s="170"/>
      <c r="AM34" s="170"/>
      <c r="AN34" s="170"/>
      <c r="AO34" s="170"/>
    </row>
    <row r="35" spans="1:41" ht="15" customHeight="1" x14ac:dyDescent="0.25">
      <c r="A35" s="17"/>
      <c r="B35" s="47"/>
      <c r="C35" s="47"/>
      <c r="D35" s="15"/>
      <c r="E35" s="49"/>
      <c r="F35" s="49"/>
      <c r="G35" s="16"/>
      <c r="H35" s="16"/>
      <c r="I35" s="15"/>
      <c r="J35" s="49"/>
      <c r="K35" s="49"/>
      <c r="L35" s="16"/>
      <c r="M35" s="16"/>
      <c r="N35" s="15"/>
      <c r="O35" s="49"/>
      <c r="P35" s="49"/>
      <c r="Q35" s="16"/>
      <c r="R35" s="16"/>
      <c r="U35" s="170"/>
      <c r="V35" s="170"/>
      <c r="W35" s="170"/>
      <c r="X35" s="170"/>
      <c r="Y35" s="170"/>
      <c r="Z35" s="170"/>
      <c r="AA35" s="170"/>
      <c r="AB35" s="170"/>
      <c r="AC35" s="170"/>
      <c r="AD35" s="170"/>
      <c r="AE35" s="170"/>
      <c r="AF35" s="170"/>
      <c r="AG35" s="170"/>
      <c r="AH35" s="170"/>
      <c r="AI35" s="170"/>
      <c r="AJ35" s="170"/>
      <c r="AK35" s="170"/>
      <c r="AL35" s="170"/>
      <c r="AM35" s="170"/>
      <c r="AN35" s="170"/>
      <c r="AO35" s="170"/>
    </row>
    <row r="36" spans="1:41" ht="15" customHeight="1" x14ac:dyDescent="0.25">
      <c r="A36" s="17" t="s">
        <v>90</v>
      </c>
      <c r="B36" s="281">
        <v>63486</v>
      </c>
      <c r="C36" s="17"/>
      <c r="D36" s="15"/>
      <c r="E36" s="282">
        <v>64571</v>
      </c>
      <c r="F36" s="17"/>
      <c r="G36" s="16"/>
      <c r="H36" s="74">
        <v>-2</v>
      </c>
      <c r="I36" s="17"/>
      <c r="J36" s="282">
        <v>67464</v>
      </c>
      <c r="K36" s="17"/>
      <c r="L36" s="16"/>
      <c r="M36" s="74">
        <v>-6</v>
      </c>
      <c r="N36" s="17"/>
      <c r="O36" s="282">
        <v>66944</v>
      </c>
      <c r="P36" s="17"/>
      <c r="Q36" s="16"/>
      <c r="R36" s="74">
        <v>-5</v>
      </c>
      <c r="U36" s="170"/>
      <c r="V36" s="170"/>
      <c r="W36" s="170"/>
      <c r="X36" s="170"/>
      <c r="Y36" s="170"/>
      <c r="Z36" s="170"/>
      <c r="AA36" s="170"/>
      <c r="AB36" s="170"/>
      <c r="AC36" s="170"/>
      <c r="AD36" s="170"/>
      <c r="AE36" s="170"/>
      <c r="AF36" s="170"/>
      <c r="AG36" s="170"/>
      <c r="AH36" s="170"/>
      <c r="AI36" s="170"/>
      <c r="AJ36" s="170"/>
      <c r="AK36" s="170"/>
      <c r="AL36" s="170"/>
      <c r="AM36" s="170"/>
      <c r="AN36" s="170"/>
      <c r="AO36" s="170"/>
    </row>
    <row r="37" spans="1:41" ht="15" customHeight="1" x14ac:dyDescent="0.25"/>
    <row r="38" spans="1:41" ht="15" customHeight="1" x14ac:dyDescent="0.25">
      <c r="A38" s="391" t="s">
        <v>91</v>
      </c>
      <c r="B38" s="378"/>
      <c r="C38" s="378"/>
      <c r="D38" s="378"/>
      <c r="E38" s="378"/>
      <c r="F38" s="378"/>
      <c r="G38" s="378"/>
      <c r="H38" s="378"/>
      <c r="I38" s="378"/>
      <c r="J38" s="378"/>
    </row>
    <row r="39" spans="1:41" ht="15" customHeight="1" x14ac:dyDescent="0.25">
      <c r="A39" s="391" t="s">
        <v>92</v>
      </c>
      <c r="B39" s="378"/>
      <c r="C39" s="378"/>
      <c r="D39" s="378"/>
      <c r="E39" s="378"/>
      <c r="F39" s="378"/>
      <c r="G39" s="378"/>
      <c r="H39" s="378"/>
      <c r="I39" s="378"/>
      <c r="J39" s="378"/>
    </row>
    <row r="40" spans="1:41" ht="15" customHeight="1" x14ac:dyDescent="0.25">
      <c r="A40" s="391" t="s">
        <v>93</v>
      </c>
      <c r="B40" s="378"/>
      <c r="C40" s="378"/>
      <c r="D40" s="378"/>
      <c r="E40" s="378"/>
      <c r="F40" s="378"/>
      <c r="G40" s="378"/>
      <c r="H40" s="378"/>
      <c r="I40" s="378"/>
      <c r="J40" s="378"/>
    </row>
  </sheetData>
  <mergeCells count="4">
    <mergeCell ref="A1:D1"/>
    <mergeCell ref="A40:J40"/>
    <mergeCell ref="A39:J39"/>
    <mergeCell ref="A38:J38"/>
  </mergeCells>
  <pageMargins left="0.75" right="0.75" top="1" bottom="1" header="0.5" footer="0.5"/>
  <headerFooter>
    <oddHeader>&amp;L&amp;"Calibri"&amp;12&amp;K008000 Classification: Public&amp;1#_x000D_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42"/>
  <sheetViews>
    <sheetView showGridLines="0" showRuler="0" workbookViewId="0">
      <selection sqref="A1:M1"/>
    </sheetView>
  </sheetViews>
  <sheetFormatPr defaultColWidth="13.1796875" defaultRowHeight="12.5" x14ac:dyDescent="0.25"/>
  <cols>
    <col min="1" max="1" width="63.54296875" customWidth="1"/>
    <col min="2" max="2" width="9.453125" customWidth="1"/>
    <col min="3" max="3" width="0" hidden="1" customWidth="1"/>
    <col min="4" max="4" width="0.26953125" customWidth="1"/>
    <col min="5" max="5" width="9.453125" customWidth="1"/>
    <col min="6" max="6" width="0" hidden="1" customWidth="1"/>
    <col min="7" max="7" width="0.26953125" customWidth="1"/>
    <col min="8" max="8" width="9.453125" customWidth="1"/>
    <col min="9" max="9" width="0.26953125" customWidth="1"/>
    <col min="10" max="10" width="9.453125" customWidth="1"/>
    <col min="11" max="11" width="0" hidden="1" customWidth="1"/>
    <col min="12" max="12" width="0.26953125" customWidth="1"/>
    <col min="13" max="13" width="9.453125" customWidth="1"/>
    <col min="14" max="14" width="0.26953125" customWidth="1"/>
  </cols>
  <sheetData>
    <row r="1" spans="1:13" ht="15" customHeight="1" x14ac:dyDescent="0.3">
      <c r="A1" s="390" t="s">
        <v>94</v>
      </c>
      <c r="B1" s="378"/>
      <c r="C1" s="378"/>
      <c r="D1" s="378"/>
      <c r="E1" s="378"/>
      <c r="F1" s="378"/>
      <c r="G1" s="378"/>
      <c r="H1" s="378"/>
      <c r="I1" s="378"/>
      <c r="J1" s="378"/>
      <c r="K1" s="378"/>
      <c r="L1" s="378"/>
      <c r="M1" s="378"/>
    </row>
    <row r="2" spans="1:13" ht="15" customHeight="1" x14ac:dyDescent="0.25"/>
    <row r="3" spans="1:13" ht="63" x14ac:dyDescent="0.25">
      <c r="A3" s="56" t="s">
        <v>95</v>
      </c>
      <c r="B3" s="48" t="s">
        <v>19</v>
      </c>
      <c r="C3" s="10"/>
      <c r="D3" s="10"/>
      <c r="E3" s="15" t="s">
        <v>96</v>
      </c>
      <c r="F3" s="57"/>
      <c r="G3" s="10"/>
      <c r="H3" s="16" t="s">
        <v>21</v>
      </c>
      <c r="J3" s="40"/>
      <c r="K3" s="57"/>
      <c r="M3" s="16"/>
    </row>
    <row r="4" spans="1:13" ht="15" customHeight="1" x14ac:dyDescent="0.25">
      <c r="A4" s="7" t="s">
        <v>37</v>
      </c>
      <c r="B4" s="35"/>
      <c r="C4" s="7"/>
      <c r="D4" s="7"/>
      <c r="E4" s="7"/>
      <c r="F4" s="7"/>
      <c r="G4" s="7"/>
      <c r="H4" s="58"/>
    </row>
    <row r="5" spans="1:13" ht="15" customHeight="1" x14ac:dyDescent="0.25">
      <c r="A5" s="17" t="s">
        <v>97</v>
      </c>
      <c r="B5" s="74">
        <v>10111</v>
      </c>
      <c r="C5" s="7"/>
      <c r="D5" s="7"/>
      <c r="E5" s="62">
        <v>9354</v>
      </c>
      <c r="F5" s="7"/>
      <c r="G5" s="7"/>
      <c r="H5" s="20">
        <v>8</v>
      </c>
      <c r="J5" s="13"/>
      <c r="M5" s="18"/>
    </row>
    <row r="6" spans="1:13" ht="15" customHeight="1" x14ac:dyDescent="0.25">
      <c r="A6" s="17" t="s">
        <v>98</v>
      </c>
      <c r="B6" s="275">
        <v>9958</v>
      </c>
      <c r="C6" s="59"/>
      <c r="D6" s="7"/>
      <c r="E6" s="63">
        <v>-24959</v>
      </c>
      <c r="F6" s="59"/>
      <c r="G6" s="7"/>
      <c r="H6" s="18"/>
      <c r="J6" s="13"/>
      <c r="M6" s="18"/>
    </row>
    <row r="7" spans="1:13" ht="15" customHeight="1" x14ac:dyDescent="0.25">
      <c r="A7" s="13" t="s">
        <v>99</v>
      </c>
      <c r="B7" s="81">
        <v>20069</v>
      </c>
      <c r="C7" s="60"/>
      <c r="D7" s="7"/>
      <c r="E7" s="66">
        <v>-15605</v>
      </c>
      <c r="F7" s="60"/>
      <c r="G7" s="7"/>
      <c r="H7" s="18"/>
      <c r="J7" s="13"/>
      <c r="M7" s="18"/>
    </row>
    <row r="8" spans="1:13" ht="22.5" customHeight="1" x14ac:dyDescent="0.25">
      <c r="A8" s="17" t="s">
        <v>100</v>
      </c>
      <c r="B8" s="275">
        <v>-6167</v>
      </c>
      <c r="C8" s="59"/>
      <c r="D8" s="7"/>
      <c r="E8" s="63">
        <v>27026</v>
      </c>
      <c r="F8" s="59"/>
      <c r="G8" s="7"/>
      <c r="H8" s="18"/>
      <c r="J8" s="13"/>
      <c r="M8" s="18"/>
    </row>
    <row r="9" spans="1:13" ht="25.75" customHeight="1" x14ac:dyDescent="0.25">
      <c r="A9" s="13" t="s">
        <v>101</v>
      </c>
      <c r="B9" s="81">
        <v>13902</v>
      </c>
      <c r="C9" s="60"/>
      <c r="D9" s="7"/>
      <c r="E9" s="66">
        <v>11421</v>
      </c>
      <c r="F9" s="60"/>
      <c r="G9" s="7"/>
      <c r="H9" s="20">
        <v>22</v>
      </c>
      <c r="J9" s="13"/>
      <c r="M9" s="18"/>
    </row>
    <row r="10" spans="1:13" ht="15" customHeight="1" x14ac:dyDescent="0.25">
      <c r="A10" s="17" t="s">
        <v>102</v>
      </c>
      <c r="B10" s="74">
        <v>-7331</v>
      </c>
      <c r="C10" s="7"/>
      <c r="D10" s="7"/>
      <c r="E10" s="62">
        <v>-6640</v>
      </c>
      <c r="F10" s="7"/>
      <c r="G10" s="7"/>
      <c r="H10" s="20">
        <v>-10</v>
      </c>
      <c r="J10" s="13"/>
      <c r="M10" s="18"/>
    </row>
    <row r="11" spans="1:13" ht="15" customHeight="1" x14ac:dyDescent="0.25">
      <c r="A11" s="17" t="s">
        <v>103</v>
      </c>
      <c r="B11" s="275">
        <v>-843</v>
      </c>
      <c r="C11" s="59"/>
      <c r="D11" s="7"/>
      <c r="E11" s="63">
        <v>-1056</v>
      </c>
      <c r="F11" s="59"/>
      <c r="G11" s="7"/>
      <c r="H11" s="20">
        <v>20</v>
      </c>
      <c r="J11" s="13"/>
      <c r="M11" s="18"/>
    </row>
    <row r="12" spans="1:13" ht="15" customHeight="1" x14ac:dyDescent="0.25">
      <c r="A12" s="13" t="s">
        <v>104</v>
      </c>
      <c r="B12" s="81">
        <v>5728</v>
      </c>
      <c r="C12" s="60"/>
      <c r="D12" s="7"/>
      <c r="E12" s="66">
        <v>3725</v>
      </c>
      <c r="F12" s="60"/>
      <c r="G12" s="7"/>
      <c r="H12" s="20">
        <v>54</v>
      </c>
      <c r="J12" s="13"/>
      <c r="M12" s="18"/>
    </row>
    <row r="13" spans="1:13" ht="15" customHeight="1" x14ac:dyDescent="0.25">
      <c r="A13" s="17" t="s">
        <v>105</v>
      </c>
      <c r="B13" s="275">
        <v>-1444</v>
      </c>
      <c r="C13" s="59"/>
      <c r="D13" s="7"/>
      <c r="E13" s="63">
        <v>-784</v>
      </c>
      <c r="F13" s="59"/>
      <c r="G13" s="7"/>
      <c r="H13" s="20">
        <v>-84</v>
      </c>
      <c r="J13" s="13"/>
      <c r="M13" s="18"/>
    </row>
    <row r="14" spans="1:13" ht="15" customHeight="1" x14ac:dyDescent="0.25">
      <c r="A14" s="13" t="s">
        <v>106</v>
      </c>
      <c r="B14" s="64">
        <v>4284</v>
      </c>
      <c r="C14" s="61"/>
      <c r="D14" s="7"/>
      <c r="E14" s="65">
        <v>2941</v>
      </c>
      <c r="F14" s="61"/>
      <c r="G14" s="7"/>
      <c r="H14" s="20">
        <v>46</v>
      </c>
      <c r="J14" s="13"/>
      <c r="M14" s="18"/>
    </row>
    <row r="15" spans="1:13" ht="15" customHeight="1" x14ac:dyDescent="0.25">
      <c r="A15" s="7" t="s">
        <v>37</v>
      </c>
      <c r="B15" s="30"/>
      <c r="C15" s="60"/>
      <c r="D15" s="7"/>
      <c r="E15" s="31"/>
      <c r="F15" s="60"/>
      <c r="G15" s="7"/>
      <c r="H15" s="18"/>
      <c r="J15" s="13"/>
      <c r="M15" s="18"/>
    </row>
    <row r="16" spans="1:13" ht="15" customHeight="1" x14ac:dyDescent="0.25">
      <c r="A16" s="17" t="s">
        <v>107</v>
      </c>
      <c r="B16" s="74">
        <v>3840</v>
      </c>
      <c r="C16" s="7"/>
      <c r="D16" s="7"/>
      <c r="E16" s="62">
        <v>2538</v>
      </c>
      <c r="F16" s="7"/>
      <c r="G16" s="7"/>
      <c r="H16" s="20">
        <v>51</v>
      </c>
    </row>
    <row r="17" spans="1:13" ht="15" customHeight="1" x14ac:dyDescent="0.25">
      <c r="A17" s="17" t="s">
        <v>108</v>
      </c>
      <c r="B17" s="281">
        <v>65446</v>
      </c>
      <c r="C17" s="7"/>
      <c r="D17" s="7"/>
      <c r="E17" s="282">
        <v>69478</v>
      </c>
      <c r="F17" s="7"/>
      <c r="G17" s="7"/>
      <c r="H17" s="20">
        <v>-6</v>
      </c>
      <c r="J17" s="40"/>
      <c r="K17" s="57"/>
      <c r="M17" s="16"/>
    </row>
    <row r="18" spans="1:13" ht="15" customHeight="1" x14ac:dyDescent="0.25">
      <c r="A18" s="17" t="s">
        <v>109</v>
      </c>
      <c r="B18" s="283">
        <v>5.9</v>
      </c>
      <c r="C18" s="199"/>
      <c r="D18" s="199"/>
      <c r="E18" s="284">
        <v>3.7</v>
      </c>
      <c r="F18" s="7"/>
      <c r="G18" s="7"/>
      <c r="H18" s="34">
        <v>2.2000000000000002</v>
      </c>
    </row>
    <row r="19" spans="1:13" ht="15" customHeight="1" x14ac:dyDescent="0.25">
      <c r="A19" s="17"/>
      <c r="B19" s="13"/>
      <c r="C19" s="17"/>
      <c r="D19" s="17"/>
      <c r="E19" s="17"/>
      <c r="F19" s="17"/>
      <c r="G19" s="17"/>
      <c r="H19" s="18"/>
      <c r="J19" s="17"/>
      <c r="M19" s="18"/>
    </row>
    <row r="20" spans="1:13" ht="15" customHeight="1" x14ac:dyDescent="0.25">
      <c r="A20" s="391" t="s">
        <v>110</v>
      </c>
      <c r="B20" s="391"/>
      <c r="C20" s="391"/>
      <c r="D20" s="391"/>
      <c r="E20" s="391"/>
      <c r="F20" s="391"/>
      <c r="G20" s="391"/>
      <c r="H20" s="391"/>
      <c r="J20" s="17"/>
      <c r="M20" s="18"/>
    </row>
    <row r="21" spans="1:13" ht="15" customHeight="1" x14ac:dyDescent="0.25">
      <c r="A21" s="17"/>
      <c r="B21" s="13"/>
      <c r="C21" s="17"/>
      <c r="D21" s="17"/>
      <c r="E21" s="17"/>
      <c r="F21" s="17"/>
      <c r="G21" s="17"/>
      <c r="H21" s="18"/>
      <c r="J21" s="17"/>
      <c r="M21" s="18"/>
    </row>
    <row r="22" spans="1:13" ht="15" customHeight="1" x14ac:dyDescent="0.25">
      <c r="A22" s="17"/>
      <c r="B22" s="13"/>
      <c r="C22" s="17"/>
      <c r="D22" s="17"/>
      <c r="E22" s="17"/>
      <c r="F22" s="17"/>
      <c r="G22" s="17"/>
      <c r="H22" s="18"/>
      <c r="J22" s="17"/>
      <c r="M22" s="18"/>
    </row>
    <row r="23" spans="1:13" ht="22.5" customHeight="1" x14ac:dyDescent="0.25">
      <c r="A23" s="17"/>
      <c r="B23" s="13"/>
      <c r="E23" s="17"/>
      <c r="H23" s="18"/>
      <c r="J23" s="17"/>
      <c r="M23" s="18"/>
    </row>
    <row r="24" spans="1:13" ht="15" customHeight="1" x14ac:dyDescent="0.25">
      <c r="A24" s="17"/>
      <c r="B24" s="13"/>
      <c r="E24" s="17"/>
      <c r="H24" s="18"/>
      <c r="J24" s="17"/>
      <c r="M24" s="18"/>
    </row>
    <row r="25" spans="1:13" ht="15" customHeight="1" x14ac:dyDescent="0.25">
      <c r="A25" s="13"/>
      <c r="B25" s="13"/>
      <c r="E25" s="17"/>
      <c r="H25" s="18"/>
      <c r="J25" s="17"/>
      <c r="M25" s="18"/>
    </row>
    <row r="26" spans="1:13" ht="15" customHeight="1" x14ac:dyDescent="0.25">
      <c r="A26" s="17"/>
    </row>
    <row r="27" spans="1:13" ht="15" customHeight="1" x14ac:dyDescent="0.25">
      <c r="A27" s="13"/>
    </row>
    <row r="28" spans="1:13" ht="15" customHeight="1" x14ac:dyDescent="0.25">
      <c r="A28" s="17"/>
      <c r="B28" s="13"/>
      <c r="E28" s="17"/>
      <c r="H28" s="18"/>
      <c r="J28" s="17"/>
      <c r="M28" s="18"/>
    </row>
    <row r="29" spans="1:13" ht="15" customHeight="1" x14ac:dyDescent="0.25">
      <c r="A29" s="17"/>
      <c r="B29" s="13"/>
      <c r="E29" s="17"/>
      <c r="H29" s="18"/>
      <c r="J29" s="17"/>
      <c r="M29" s="18"/>
    </row>
    <row r="30" spans="1:13" ht="15" customHeight="1" x14ac:dyDescent="0.25">
      <c r="A30" s="13"/>
      <c r="B30" s="13"/>
      <c r="E30" s="17"/>
      <c r="H30" s="18"/>
      <c r="J30" s="17"/>
      <c r="M30" s="18"/>
    </row>
    <row r="31" spans="1:13" ht="15" customHeight="1" x14ac:dyDescent="0.25">
      <c r="A31" s="17"/>
      <c r="B31" s="13"/>
      <c r="E31" s="17"/>
      <c r="H31" s="18"/>
      <c r="J31" s="17"/>
      <c r="M31" s="18"/>
    </row>
    <row r="32" spans="1:13" ht="15" customHeight="1" x14ac:dyDescent="0.25">
      <c r="A32" s="17"/>
      <c r="B32" s="13"/>
      <c r="E32" s="17"/>
      <c r="H32" s="18"/>
      <c r="J32" s="17"/>
      <c r="M32" s="18"/>
    </row>
    <row r="33" spans="1:13" ht="15" customHeight="1" x14ac:dyDescent="0.25">
      <c r="A33" s="17"/>
      <c r="B33" s="13"/>
      <c r="E33" s="17"/>
      <c r="H33" s="18"/>
      <c r="J33" s="17"/>
      <c r="M33" s="18"/>
    </row>
    <row r="34" spans="1:13" ht="15" customHeight="1" x14ac:dyDescent="0.25">
      <c r="A34" s="17"/>
      <c r="B34" s="13"/>
      <c r="E34" s="17"/>
      <c r="H34" s="18"/>
      <c r="J34" s="17"/>
      <c r="M34" s="18"/>
    </row>
    <row r="35" spans="1:13" ht="15" customHeight="1" x14ac:dyDescent="0.25">
      <c r="A35" s="17"/>
      <c r="B35" s="13"/>
      <c r="E35" s="17"/>
      <c r="H35" s="18"/>
      <c r="J35" s="17"/>
      <c r="M35" s="18"/>
    </row>
    <row r="36" spans="1:13" ht="15" customHeight="1" x14ac:dyDescent="0.25">
      <c r="A36" s="17"/>
      <c r="B36" s="13"/>
      <c r="E36" s="17"/>
      <c r="H36" s="18"/>
      <c r="J36" s="17"/>
      <c r="M36" s="18"/>
    </row>
    <row r="37" spans="1:13" ht="15" customHeight="1" x14ac:dyDescent="0.25">
      <c r="A37" s="13"/>
      <c r="B37" s="13"/>
      <c r="E37" s="13"/>
      <c r="H37" s="18"/>
      <c r="J37" s="13"/>
      <c r="M37" s="18"/>
    </row>
    <row r="38" spans="1:13" ht="15" customHeight="1" x14ac:dyDescent="0.25">
      <c r="A38" s="13"/>
      <c r="B38" s="13"/>
      <c r="E38" s="13"/>
      <c r="H38" s="18"/>
      <c r="J38" s="13"/>
      <c r="M38" s="18"/>
    </row>
    <row r="39" spans="1:13" ht="15" customHeight="1" x14ac:dyDescent="0.25">
      <c r="A39" s="13"/>
      <c r="B39" s="13"/>
      <c r="E39" s="13"/>
      <c r="H39" s="18"/>
      <c r="J39" s="13"/>
      <c r="M39" s="18"/>
    </row>
    <row r="40" spans="1:13" ht="15" customHeight="1" x14ac:dyDescent="0.25"/>
    <row r="41" spans="1:13" ht="15" customHeight="1" x14ac:dyDescent="0.25">
      <c r="A41" s="391"/>
      <c r="B41" s="378"/>
      <c r="C41" s="378"/>
      <c r="D41" s="378"/>
      <c r="E41" s="378"/>
      <c r="F41" s="378"/>
      <c r="G41" s="378"/>
      <c r="H41" s="378"/>
      <c r="I41" s="378"/>
      <c r="J41" s="378"/>
      <c r="K41" s="378"/>
      <c r="L41" s="378"/>
      <c r="M41" s="378"/>
    </row>
    <row r="42" spans="1:13" ht="15" customHeight="1" x14ac:dyDescent="0.25"/>
  </sheetData>
  <mergeCells count="3">
    <mergeCell ref="A1:M1"/>
    <mergeCell ref="A20:H20"/>
    <mergeCell ref="A41:M41"/>
  </mergeCells>
  <pageMargins left="0.75" right="0.75" top="1" bottom="1" header="0.5" footer="0.5"/>
  <headerFooter>
    <oddHeader>&amp;L&amp;"Calibri"&amp;12&amp;K008000 Classification: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C32"/>
  <sheetViews>
    <sheetView showGridLines="0" showRuler="0" workbookViewId="0"/>
  </sheetViews>
  <sheetFormatPr defaultColWidth="13.1796875" defaultRowHeight="12.5" x14ac:dyDescent="0.25"/>
  <cols>
    <col min="1" max="1" width="85.453125" customWidth="1"/>
    <col min="2" max="2" width="9.1796875" customWidth="1"/>
    <col min="3" max="3" width="0" hidden="1" customWidth="1"/>
    <col min="4" max="19" width="14.81640625" customWidth="1"/>
  </cols>
  <sheetData>
    <row r="1" spans="1:3" ht="15" customHeight="1" x14ac:dyDescent="0.3">
      <c r="A1" s="11" t="s">
        <v>111</v>
      </c>
    </row>
    <row r="2" spans="1:3" ht="15" customHeight="1" x14ac:dyDescent="0.25"/>
    <row r="3" spans="1:3" ht="15" customHeight="1" x14ac:dyDescent="0.25">
      <c r="A3" s="13" t="s">
        <v>112</v>
      </c>
      <c r="B3" s="285">
        <v>14.1175</v>
      </c>
    </row>
    <row r="4" spans="1:3" ht="15" customHeight="1" x14ac:dyDescent="0.25">
      <c r="A4" s="17" t="s">
        <v>113</v>
      </c>
      <c r="B4" s="62">
        <v>192</v>
      </c>
    </row>
    <row r="5" spans="1:3" ht="15" customHeight="1" x14ac:dyDescent="0.25">
      <c r="A5" s="7" t="s">
        <v>114</v>
      </c>
      <c r="B5" s="62">
        <v>-28</v>
      </c>
    </row>
    <row r="6" spans="1:3" ht="15" customHeight="1" x14ac:dyDescent="0.25">
      <c r="A6" s="17" t="s">
        <v>115</v>
      </c>
      <c r="B6" s="62">
        <v>-30</v>
      </c>
    </row>
    <row r="7" spans="1:3" ht="15" customHeight="1" x14ac:dyDescent="0.25">
      <c r="A7" s="17" t="s">
        <v>116</v>
      </c>
      <c r="B7" s="63">
        <v>31</v>
      </c>
    </row>
    <row r="8" spans="1:3" ht="15" customHeight="1" x14ac:dyDescent="0.25">
      <c r="A8" s="13" t="s">
        <v>117</v>
      </c>
      <c r="B8" s="64">
        <v>165</v>
      </c>
      <c r="C8" s="67"/>
    </row>
    <row r="9" spans="1:3" ht="15" customHeight="1" x14ac:dyDescent="0.25">
      <c r="A9" s="7" t="s">
        <v>118</v>
      </c>
      <c r="B9" s="65">
        <v>-36</v>
      </c>
      <c r="C9" s="67"/>
    </row>
    <row r="10" spans="1:3" ht="15" customHeight="1" x14ac:dyDescent="0.25">
      <c r="A10" s="13" t="s">
        <v>119</v>
      </c>
      <c r="B10" s="64">
        <v>129</v>
      </c>
      <c r="C10" s="67"/>
    </row>
    <row r="11" spans="1:3" ht="15" customHeight="1" x14ac:dyDescent="0.25">
      <c r="A11" s="7" t="s">
        <v>120</v>
      </c>
      <c r="B11" s="66">
        <v>-21</v>
      </c>
      <c r="C11" s="55"/>
    </row>
    <row r="12" spans="1:3" ht="15" customHeight="1" x14ac:dyDescent="0.25">
      <c r="A12" s="17" t="s">
        <v>121</v>
      </c>
      <c r="B12" s="63">
        <v>-65</v>
      </c>
    </row>
    <row r="13" spans="1:3" ht="15" customHeight="1" x14ac:dyDescent="0.25">
      <c r="A13" s="35" t="s">
        <v>122</v>
      </c>
      <c r="B13" s="286">
        <v>14.552</v>
      </c>
      <c r="C13" s="67"/>
    </row>
    <row r="14" spans="1:3" ht="15" customHeight="1" x14ac:dyDescent="0.25">
      <c r="B14" s="55"/>
      <c r="C14" s="55"/>
    </row>
    <row r="15" spans="1:3" ht="25.75" customHeight="1" x14ac:dyDescent="0.25">
      <c r="A15" s="391" t="s">
        <v>123</v>
      </c>
      <c r="B15" s="378"/>
      <c r="C15" s="378"/>
    </row>
    <row r="16" spans="1:3" ht="15" customHeight="1" x14ac:dyDescent="0.25">
      <c r="A16" s="391" t="s">
        <v>124</v>
      </c>
      <c r="B16" s="378"/>
      <c r="C16" s="378"/>
    </row>
    <row r="17" spans="1:1" ht="15" customHeight="1" x14ac:dyDescent="0.25">
      <c r="A17" s="7"/>
    </row>
    <row r="18" spans="1:1" ht="15" customHeight="1" x14ac:dyDescent="0.25"/>
    <row r="19" spans="1:1" ht="15" customHeight="1" x14ac:dyDescent="0.25"/>
    <row r="20" spans="1:1" ht="15" customHeight="1" x14ac:dyDescent="0.25"/>
    <row r="21" spans="1:1" ht="15" customHeight="1" x14ac:dyDescent="0.25"/>
    <row r="22" spans="1:1" ht="15" customHeight="1" x14ac:dyDescent="0.25"/>
    <row r="23" spans="1:1" ht="15" customHeight="1" x14ac:dyDescent="0.25"/>
    <row r="24" spans="1:1" ht="15" customHeight="1" x14ac:dyDescent="0.25"/>
    <row r="25" spans="1:1" ht="15" customHeight="1" x14ac:dyDescent="0.25"/>
    <row r="26" spans="1:1" ht="15" customHeight="1" x14ac:dyDescent="0.25"/>
    <row r="27" spans="1:1" ht="15" customHeight="1" x14ac:dyDescent="0.25"/>
    <row r="28" spans="1:1" ht="15" customHeight="1" x14ac:dyDescent="0.25"/>
    <row r="29" spans="1:1" ht="15" customHeight="1" x14ac:dyDescent="0.25"/>
    <row r="30" spans="1:1" ht="15" customHeight="1" x14ac:dyDescent="0.25"/>
    <row r="31" spans="1:1" ht="15" customHeight="1" x14ac:dyDescent="0.25"/>
    <row r="32" spans="1:1" ht="15" customHeight="1" x14ac:dyDescent="0.25"/>
  </sheetData>
  <mergeCells count="2">
    <mergeCell ref="A16:C16"/>
    <mergeCell ref="A15:C15"/>
  </mergeCells>
  <pageMargins left="0.75" right="0.75" top="1" bottom="1" header="0.5" footer="0.5"/>
  <headerFooter>
    <oddHeader>&amp;L&amp;"Calibri"&amp;12&amp;K008000 Classification: Public&amp;1#_x000D_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R50"/>
  <sheetViews>
    <sheetView showGridLines="0" showRuler="0" workbookViewId="0"/>
  </sheetViews>
  <sheetFormatPr defaultColWidth="13.1796875" defaultRowHeight="12.5" x14ac:dyDescent="0.25"/>
  <cols>
    <col min="1" max="1" width="27.453125" customWidth="1"/>
    <col min="2" max="2" width="9.453125" customWidth="1"/>
    <col min="3" max="3" width="0" hidden="1" customWidth="1"/>
    <col min="4" max="4" width="0.26953125" customWidth="1"/>
    <col min="5" max="5" width="9.453125" customWidth="1"/>
    <col min="6" max="6" width="0" hidden="1" customWidth="1"/>
    <col min="7" max="7" width="0.26953125" customWidth="1"/>
    <col min="8" max="8" width="9.453125" customWidth="1"/>
    <col min="9" max="9" width="0.26953125" customWidth="1"/>
    <col min="10" max="10" width="9.453125" customWidth="1"/>
    <col min="11" max="11" width="0" hidden="1" customWidth="1"/>
    <col min="12" max="12" width="0.26953125" customWidth="1"/>
    <col min="13" max="13" width="9.453125" customWidth="1"/>
    <col min="14" max="14" width="0" hidden="1" customWidth="1"/>
    <col min="15" max="15" width="0.26953125" customWidth="1"/>
    <col min="16" max="16" width="9.453125" customWidth="1"/>
  </cols>
  <sheetData>
    <row r="1" spans="1:18" ht="15" customHeight="1" x14ac:dyDescent="0.3">
      <c r="A1" s="1" t="s">
        <v>125</v>
      </c>
    </row>
    <row r="2" spans="1:18" ht="15" customHeight="1" x14ac:dyDescent="0.25">
      <c r="A2" s="1"/>
    </row>
    <row r="3" spans="1:18" ht="63" x14ac:dyDescent="0.25">
      <c r="A3" s="232"/>
      <c r="B3" s="48" t="s">
        <v>19</v>
      </c>
      <c r="C3" s="10"/>
      <c r="D3" s="10"/>
      <c r="E3" s="15" t="s">
        <v>20</v>
      </c>
      <c r="F3" s="10"/>
      <c r="G3" s="10"/>
      <c r="H3" s="48" t="s">
        <v>21</v>
      </c>
      <c r="I3" s="10"/>
      <c r="J3" s="48" t="s">
        <v>22</v>
      </c>
      <c r="K3" s="10"/>
      <c r="L3" s="10"/>
      <c r="M3" s="15" t="s">
        <v>126</v>
      </c>
      <c r="N3" s="10"/>
      <c r="O3" s="10"/>
      <c r="P3" s="48" t="s">
        <v>21</v>
      </c>
      <c r="R3" s="217"/>
    </row>
    <row r="4" spans="1:18" ht="15" customHeight="1" x14ac:dyDescent="0.25">
      <c r="A4" s="32" t="s">
        <v>37</v>
      </c>
      <c r="B4" s="35"/>
      <c r="C4" s="7"/>
      <c r="D4" s="7"/>
      <c r="E4" s="7"/>
      <c r="F4" s="7"/>
      <c r="G4" s="7"/>
      <c r="H4" s="35"/>
      <c r="I4" s="7"/>
      <c r="J4" s="35"/>
      <c r="K4" s="7"/>
      <c r="L4" s="7"/>
      <c r="M4" s="7"/>
      <c r="N4" s="7"/>
      <c r="O4" s="7"/>
      <c r="P4" s="35"/>
    </row>
    <row r="5" spans="1:18" ht="15" customHeight="1" x14ac:dyDescent="0.25">
      <c r="A5" s="17" t="s">
        <v>127</v>
      </c>
      <c r="B5" s="21"/>
      <c r="C5" s="59"/>
      <c r="D5" s="7"/>
      <c r="E5" s="59"/>
      <c r="F5" s="59"/>
      <c r="G5" s="7"/>
      <c r="H5" s="35"/>
      <c r="I5" s="7"/>
      <c r="J5" s="21"/>
      <c r="K5" s="59"/>
      <c r="L5" s="7"/>
      <c r="M5" s="59"/>
      <c r="N5" s="59"/>
      <c r="O5" s="7"/>
      <c r="P5" s="35"/>
    </row>
    <row r="6" spans="1:18" ht="15" customHeight="1" x14ac:dyDescent="0.25">
      <c r="A6" s="68" t="s">
        <v>128</v>
      </c>
      <c r="B6" s="69">
        <v>787</v>
      </c>
      <c r="C6" s="70"/>
      <c r="D6" s="71"/>
      <c r="E6" s="72">
        <v>520</v>
      </c>
      <c r="F6" s="70"/>
      <c r="G6" s="73"/>
      <c r="H6" s="74">
        <v>-51</v>
      </c>
      <c r="I6" s="75"/>
      <c r="J6" s="69">
        <v>236</v>
      </c>
      <c r="K6" s="70"/>
      <c r="L6" s="71"/>
      <c r="M6" s="72">
        <v>235</v>
      </c>
      <c r="N6" s="70"/>
      <c r="O6" s="73"/>
      <c r="P6" s="13"/>
    </row>
    <row r="7" spans="1:18" ht="15" customHeight="1" x14ac:dyDescent="0.25">
      <c r="A7" s="68" t="s">
        <v>129</v>
      </c>
      <c r="B7" s="76">
        <v>139</v>
      </c>
      <c r="C7" s="75"/>
      <c r="D7" s="71"/>
      <c r="E7" s="77">
        <v>1</v>
      </c>
      <c r="F7" s="75"/>
      <c r="G7" s="73"/>
      <c r="H7" s="13"/>
      <c r="I7" s="75"/>
      <c r="J7" s="76">
        <v>31</v>
      </c>
      <c r="K7" s="75"/>
      <c r="L7" s="71"/>
      <c r="M7" s="77">
        <v>8</v>
      </c>
      <c r="N7" s="75"/>
      <c r="O7" s="73"/>
      <c r="P7" s="13"/>
    </row>
    <row r="8" spans="1:18" ht="15" customHeight="1" x14ac:dyDescent="0.25">
      <c r="A8" s="68" t="s">
        <v>130</v>
      </c>
      <c r="B8" s="78">
        <v>-8</v>
      </c>
      <c r="C8" s="79"/>
      <c r="D8" s="71"/>
      <c r="E8" s="80">
        <v>11</v>
      </c>
      <c r="F8" s="79"/>
      <c r="G8" s="73"/>
      <c r="H8" s="13"/>
      <c r="I8" s="75"/>
      <c r="J8" s="78">
        <v>-6</v>
      </c>
      <c r="K8" s="79"/>
      <c r="L8" s="71"/>
      <c r="M8" s="80">
        <v>7</v>
      </c>
      <c r="N8" s="79"/>
      <c r="O8" s="73"/>
      <c r="P8" s="13"/>
    </row>
    <row r="9" spans="1:18" ht="15" customHeight="1" x14ac:dyDescent="0.25">
      <c r="A9" s="19"/>
      <c r="B9" s="81">
        <v>918</v>
      </c>
      <c r="C9" s="60"/>
      <c r="D9" s="7"/>
      <c r="E9" s="82">
        <v>532</v>
      </c>
      <c r="F9" s="60"/>
      <c r="G9" s="7"/>
      <c r="H9" s="74">
        <v>-73</v>
      </c>
      <c r="I9" s="7"/>
      <c r="J9" s="81">
        <v>261</v>
      </c>
      <c r="K9" s="60"/>
      <c r="L9" s="7"/>
      <c r="M9" s="66">
        <v>250</v>
      </c>
      <c r="N9" s="60"/>
      <c r="O9" s="7"/>
      <c r="P9" s="74">
        <v>-4</v>
      </c>
    </row>
    <row r="10" spans="1:18" ht="15" customHeight="1" x14ac:dyDescent="0.25">
      <c r="A10" s="19"/>
      <c r="B10" s="13"/>
      <c r="C10" s="7"/>
      <c r="D10" s="7"/>
      <c r="E10" s="17"/>
      <c r="F10" s="7"/>
      <c r="G10" s="7"/>
      <c r="H10" s="13"/>
      <c r="I10" s="7"/>
      <c r="J10" s="13"/>
      <c r="K10" s="7"/>
      <c r="L10" s="7"/>
      <c r="M10" s="17"/>
      <c r="N10" s="7"/>
      <c r="O10" s="7"/>
      <c r="P10" s="13"/>
    </row>
    <row r="11" spans="1:18" ht="15" customHeight="1" x14ac:dyDescent="0.25">
      <c r="A11" s="17" t="s">
        <v>131</v>
      </c>
      <c r="B11" s="21"/>
      <c r="C11" s="59"/>
      <c r="D11" s="7"/>
      <c r="E11" s="22"/>
      <c r="F11" s="59"/>
      <c r="G11" s="7"/>
      <c r="H11" s="13"/>
      <c r="I11" s="7"/>
      <c r="J11" s="21"/>
      <c r="K11" s="59"/>
      <c r="L11" s="7"/>
      <c r="M11" s="22"/>
      <c r="N11" s="59"/>
      <c r="O11" s="7"/>
      <c r="P11" s="13"/>
    </row>
    <row r="12" spans="1:18" ht="15" customHeight="1" x14ac:dyDescent="0.25">
      <c r="A12" s="68" t="s">
        <v>128</v>
      </c>
      <c r="B12" s="69">
        <v>-30</v>
      </c>
      <c r="C12" s="70"/>
      <c r="D12" s="71"/>
      <c r="E12" s="72">
        <v>541</v>
      </c>
      <c r="F12" s="70"/>
      <c r="G12" s="73"/>
      <c r="H12" s="13"/>
      <c r="I12" s="75"/>
      <c r="J12" s="69">
        <v>-71</v>
      </c>
      <c r="K12" s="70"/>
      <c r="L12" s="71"/>
      <c r="M12" s="72">
        <v>370</v>
      </c>
      <c r="N12" s="70"/>
      <c r="O12" s="73"/>
      <c r="P12" s="13"/>
    </row>
    <row r="13" spans="1:18" ht="15" customHeight="1" x14ac:dyDescent="0.25">
      <c r="A13" s="68" t="s">
        <v>129</v>
      </c>
      <c r="B13" s="76">
        <v>-39</v>
      </c>
      <c r="C13" s="75"/>
      <c r="D13" s="71"/>
      <c r="E13" s="77">
        <v>372</v>
      </c>
      <c r="F13" s="75"/>
      <c r="G13" s="73"/>
      <c r="H13" s="13"/>
      <c r="I13" s="75"/>
      <c r="J13" s="76">
        <v>-3</v>
      </c>
      <c r="K13" s="75"/>
      <c r="L13" s="71"/>
      <c r="M13" s="77">
        <v>248</v>
      </c>
      <c r="N13" s="75"/>
      <c r="O13" s="73"/>
      <c r="P13" s="13"/>
    </row>
    <row r="14" spans="1:18" ht="15" customHeight="1" x14ac:dyDescent="0.25">
      <c r="A14" s="68" t="s">
        <v>130</v>
      </c>
      <c r="B14" s="78">
        <v>0</v>
      </c>
      <c r="C14" s="79"/>
      <c r="D14" s="71"/>
      <c r="E14" s="80">
        <v>-400</v>
      </c>
      <c r="F14" s="79"/>
      <c r="G14" s="73"/>
      <c r="H14" s="13"/>
      <c r="I14" s="75"/>
      <c r="J14" s="78">
        <v>0</v>
      </c>
      <c r="K14" s="79"/>
      <c r="L14" s="71"/>
      <c r="M14" s="80">
        <v>-200</v>
      </c>
      <c r="N14" s="79"/>
      <c r="O14" s="73"/>
      <c r="P14" s="13"/>
    </row>
    <row r="15" spans="1:18" ht="15" customHeight="1" x14ac:dyDescent="0.25">
      <c r="A15" s="19"/>
      <c r="B15" s="64">
        <v>-69</v>
      </c>
      <c r="C15" s="61"/>
      <c r="D15" s="7"/>
      <c r="E15" s="65">
        <v>513</v>
      </c>
      <c r="F15" s="61"/>
      <c r="G15" s="7"/>
      <c r="H15" s="13"/>
      <c r="I15" s="7"/>
      <c r="J15" s="64">
        <v>-74</v>
      </c>
      <c r="K15" s="61"/>
      <c r="L15" s="7"/>
      <c r="M15" s="65">
        <v>418</v>
      </c>
      <c r="N15" s="61"/>
      <c r="O15" s="7"/>
      <c r="P15" s="13"/>
    </row>
    <row r="16" spans="1:18" ht="15" customHeight="1" x14ac:dyDescent="0.25">
      <c r="A16" s="13" t="s">
        <v>132</v>
      </c>
      <c r="B16" s="64">
        <v>849</v>
      </c>
      <c r="C16" s="61"/>
      <c r="D16" s="7"/>
      <c r="E16" s="65">
        <v>1045</v>
      </c>
      <c r="F16" s="61"/>
      <c r="G16" s="7"/>
      <c r="H16" s="74">
        <v>19</v>
      </c>
      <c r="I16" s="7"/>
      <c r="J16" s="64">
        <v>187</v>
      </c>
      <c r="K16" s="61"/>
      <c r="L16" s="7"/>
      <c r="M16" s="65">
        <v>668</v>
      </c>
      <c r="N16" s="61"/>
      <c r="O16" s="7"/>
      <c r="P16" s="74">
        <v>72</v>
      </c>
    </row>
    <row r="17" spans="1:16" ht="15" customHeight="1" x14ac:dyDescent="0.25">
      <c r="A17" s="17"/>
      <c r="B17" s="30"/>
      <c r="C17" s="60"/>
      <c r="D17" s="7"/>
      <c r="E17" s="31"/>
      <c r="F17" s="60"/>
      <c r="G17" s="7"/>
      <c r="H17" s="13"/>
      <c r="I17" s="7"/>
      <c r="J17" s="30"/>
      <c r="K17" s="60"/>
      <c r="L17" s="7"/>
      <c r="M17" s="31"/>
      <c r="N17" s="60"/>
      <c r="O17" s="7"/>
      <c r="P17" s="13"/>
    </row>
    <row r="18" spans="1:16" ht="15" customHeight="1" x14ac:dyDescent="0.25">
      <c r="A18" s="19" t="s">
        <v>41</v>
      </c>
      <c r="B18" s="287">
        <v>0.25</v>
      </c>
      <c r="C18" s="7"/>
      <c r="D18" s="7"/>
      <c r="E18" s="288">
        <v>0.3</v>
      </c>
      <c r="F18" s="7"/>
      <c r="G18" s="7"/>
      <c r="H18" s="169" t="s">
        <v>249</v>
      </c>
      <c r="I18" s="7"/>
      <c r="J18" s="288">
        <v>0.17</v>
      </c>
      <c r="K18" s="288"/>
      <c r="L18" s="288"/>
      <c r="M18" s="288">
        <v>0.56999999999999995</v>
      </c>
      <c r="N18" s="7"/>
      <c r="O18" s="7"/>
      <c r="P18" s="83">
        <v>-40</v>
      </c>
    </row>
    <row r="19" spans="1:16" ht="33.25" customHeight="1" x14ac:dyDescent="0.25">
      <c r="A19" s="17" t="s">
        <v>133</v>
      </c>
      <c r="B19" s="74">
        <v>5389</v>
      </c>
      <c r="C19" s="7"/>
      <c r="D19" s="7"/>
      <c r="E19" s="62">
        <v>5017</v>
      </c>
      <c r="F19" s="7"/>
      <c r="G19" s="7"/>
      <c r="H19" s="74">
        <v>-7</v>
      </c>
      <c r="I19" s="7"/>
      <c r="J19" s="84"/>
      <c r="K19" s="85"/>
      <c r="L19" s="7"/>
      <c r="M19" s="86"/>
      <c r="N19" s="85"/>
      <c r="O19" s="7"/>
      <c r="P19" s="13"/>
    </row>
    <row r="20" spans="1:16" ht="15" customHeight="1" x14ac:dyDescent="0.25"/>
    <row r="21" spans="1:16" ht="15" customHeight="1" x14ac:dyDescent="0.25">
      <c r="A21" s="391" t="s">
        <v>134</v>
      </c>
      <c r="B21" s="378"/>
      <c r="C21" s="378"/>
      <c r="D21" s="378"/>
      <c r="E21" s="378"/>
      <c r="F21" s="378"/>
      <c r="G21" s="378"/>
      <c r="H21" s="378"/>
      <c r="I21" s="378"/>
      <c r="J21" s="378"/>
    </row>
    <row r="22" spans="1:16" ht="15" customHeight="1" x14ac:dyDescent="0.25"/>
    <row r="23" spans="1:16" ht="15" customHeight="1" x14ac:dyDescent="0.25"/>
    <row r="24" spans="1:16" ht="15" customHeight="1" x14ac:dyDescent="0.25"/>
    <row r="25" spans="1:16" ht="15" customHeight="1" x14ac:dyDescent="0.25"/>
    <row r="26" spans="1:16" ht="15" customHeight="1" x14ac:dyDescent="0.25"/>
    <row r="27" spans="1:16" ht="15" customHeight="1" x14ac:dyDescent="0.25"/>
    <row r="28" spans="1:16" ht="15" customHeight="1" x14ac:dyDescent="0.25"/>
    <row r="29" spans="1:16" ht="15" customHeight="1" x14ac:dyDescent="0.25"/>
    <row r="30" spans="1:16" ht="15" customHeight="1" x14ac:dyDescent="0.25"/>
    <row r="31" spans="1:16" ht="15" customHeight="1" x14ac:dyDescent="0.25"/>
    <row r="32" spans="1:1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1">
    <mergeCell ref="A21:J21"/>
  </mergeCells>
  <pageMargins left="0.75" right="0.75" top="1" bottom="1" header="0.5" footer="0.5"/>
  <headerFooter>
    <oddHeader>&amp;L&amp;"Calibri"&amp;12&amp;K008000 Classification: Public&amp;1#_x000D_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AO102"/>
  <sheetViews>
    <sheetView showGridLines="0" showRuler="0" zoomScaleNormal="100" workbookViewId="0">
      <selection sqref="A1:U1"/>
    </sheetView>
  </sheetViews>
  <sheetFormatPr defaultColWidth="13.1796875" defaultRowHeight="12.5" x14ac:dyDescent="0.25"/>
  <cols>
    <col min="1" max="1" width="33.81640625" customWidth="1"/>
    <col min="2" max="2" width="9.1796875" customWidth="1"/>
    <col min="3" max="3" width="0" hidden="1" customWidth="1"/>
    <col min="4" max="4" width="0.26953125" customWidth="1"/>
    <col min="5" max="5" width="9.1796875" customWidth="1"/>
    <col min="6" max="6" width="0" hidden="1" customWidth="1"/>
    <col min="7" max="7" width="0.26953125" customWidth="1"/>
    <col min="8" max="8" width="9.1796875" customWidth="1"/>
    <col min="9" max="9" width="0" hidden="1" customWidth="1"/>
    <col min="10" max="10" width="0.26953125" customWidth="1"/>
    <col min="11" max="11" width="9.1796875" customWidth="1"/>
    <col min="12" max="12" width="0" hidden="1" customWidth="1"/>
    <col min="13" max="13" width="0.26953125" customWidth="1"/>
    <col min="14" max="14" width="9.1796875" customWidth="1"/>
    <col min="15" max="15" width="0" hidden="1" customWidth="1"/>
    <col min="16" max="16" width="0.26953125" customWidth="1"/>
    <col min="17" max="17" width="9.1796875" customWidth="1"/>
    <col min="18" max="18" width="0" hidden="1" customWidth="1"/>
    <col min="19" max="19" width="0.26953125" customWidth="1"/>
    <col min="20" max="20" width="8" customWidth="1"/>
    <col min="21" max="21" width="0" hidden="1" customWidth="1"/>
  </cols>
  <sheetData>
    <row r="1" spans="1:37" ht="15.75" customHeight="1" x14ac:dyDescent="0.25">
      <c r="A1" s="396" t="s">
        <v>135</v>
      </c>
      <c r="B1" s="378"/>
      <c r="C1" s="378"/>
      <c r="D1" s="378"/>
      <c r="E1" s="378"/>
      <c r="F1" s="378"/>
      <c r="G1" s="378"/>
      <c r="H1" s="378"/>
      <c r="I1" s="378"/>
      <c r="J1" s="378"/>
      <c r="K1" s="378"/>
      <c r="L1" s="378"/>
      <c r="M1" s="378"/>
      <c r="N1" s="378"/>
      <c r="O1" s="378"/>
      <c r="P1" s="378"/>
      <c r="Q1" s="378"/>
      <c r="R1" s="378"/>
      <c r="S1" s="378"/>
      <c r="T1" s="378"/>
      <c r="U1" s="378"/>
    </row>
    <row r="2" spans="1:37" ht="15" customHeight="1" x14ac:dyDescent="0.25"/>
    <row r="3" spans="1:37" ht="37.5" customHeight="1" x14ac:dyDescent="0.25">
      <c r="A3" s="87" t="s">
        <v>136</v>
      </c>
      <c r="B3" s="48" t="s">
        <v>137</v>
      </c>
      <c r="E3" s="48" t="s">
        <v>138</v>
      </c>
      <c r="H3" s="48" t="s">
        <v>139</v>
      </c>
      <c r="K3" s="48" t="s">
        <v>140</v>
      </c>
      <c r="N3" s="48" t="s">
        <v>141</v>
      </c>
      <c r="Q3" s="48" t="s">
        <v>142</v>
      </c>
    </row>
    <row r="4" spans="1:37" ht="15" customHeight="1" x14ac:dyDescent="0.25">
      <c r="A4" s="17" t="s">
        <v>37</v>
      </c>
    </row>
    <row r="5" spans="1:37" ht="15" customHeight="1" x14ac:dyDescent="0.25">
      <c r="A5" s="397" t="s">
        <v>44</v>
      </c>
      <c r="B5" s="378"/>
      <c r="C5" s="378"/>
      <c r="D5" s="378"/>
      <c r="E5" s="378"/>
      <c r="F5" s="378"/>
      <c r="G5" s="378"/>
      <c r="H5" s="378"/>
      <c r="I5" s="378"/>
      <c r="J5" s="378"/>
      <c r="K5" s="378"/>
      <c r="L5" s="378"/>
      <c r="M5" s="378"/>
      <c r="N5" s="378"/>
      <c r="O5" s="378"/>
      <c r="P5" s="378"/>
      <c r="Q5" s="378"/>
      <c r="R5" s="378"/>
    </row>
    <row r="6" spans="1:37" ht="15" customHeight="1" x14ac:dyDescent="0.25">
      <c r="A6" s="68" t="s">
        <v>143</v>
      </c>
      <c r="B6" s="295">
        <v>254680</v>
      </c>
      <c r="C6" s="89"/>
      <c r="D6" s="90"/>
      <c r="E6" s="295">
        <v>46382</v>
      </c>
      <c r="F6" s="89"/>
      <c r="G6" s="90"/>
      <c r="H6" s="295">
        <v>6928</v>
      </c>
      <c r="I6" s="89"/>
      <c r="J6" s="90"/>
      <c r="K6" s="295">
        <v>307990</v>
      </c>
      <c r="L6" s="89"/>
      <c r="M6" s="90"/>
      <c r="N6" s="171">
        <v>15.1</v>
      </c>
      <c r="O6" s="172"/>
      <c r="P6" s="173"/>
      <c r="Q6" s="171">
        <v>2.1999999999999997</v>
      </c>
      <c r="R6" s="103"/>
      <c r="S6" s="73"/>
      <c r="V6" s="170"/>
      <c r="W6" s="170"/>
      <c r="X6" s="170"/>
      <c r="Y6" s="170"/>
      <c r="Z6" s="170"/>
      <c r="AA6" s="170"/>
      <c r="AB6" s="170"/>
      <c r="AC6" s="170"/>
      <c r="AD6" s="170"/>
      <c r="AE6" s="170"/>
      <c r="AF6" s="170"/>
      <c r="AG6" s="170"/>
      <c r="AH6" s="170"/>
      <c r="AI6" s="170"/>
      <c r="AJ6" s="170"/>
      <c r="AK6" s="170"/>
    </row>
    <row r="7" spans="1:37" ht="15" customHeight="1" x14ac:dyDescent="0.25">
      <c r="A7" s="68" t="s">
        <v>70</v>
      </c>
      <c r="B7" s="296">
        <v>12154</v>
      </c>
      <c r="C7" s="92"/>
      <c r="D7" s="90"/>
      <c r="E7" s="296">
        <v>3277</v>
      </c>
      <c r="F7" s="92"/>
      <c r="G7" s="90"/>
      <c r="H7" s="296">
        <v>308</v>
      </c>
      <c r="I7" s="92"/>
      <c r="J7" s="90"/>
      <c r="K7" s="296">
        <v>15739</v>
      </c>
      <c r="L7" s="92"/>
      <c r="M7" s="90"/>
      <c r="N7" s="174">
        <v>20.8</v>
      </c>
      <c r="O7" s="175"/>
      <c r="P7" s="173"/>
      <c r="Q7" s="174">
        <v>2</v>
      </c>
      <c r="S7" s="73"/>
      <c r="V7" s="170"/>
      <c r="W7" s="170"/>
      <c r="X7" s="170"/>
      <c r="Y7" s="170"/>
      <c r="Z7" s="170"/>
      <c r="AA7" s="170"/>
      <c r="AB7" s="170"/>
      <c r="AC7" s="170"/>
      <c r="AD7" s="170"/>
      <c r="AE7" s="170"/>
      <c r="AF7" s="170"/>
      <c r="AG7" s="170"/>
      <c r="AH7" s="170"/>
      <c r="AI7" s="170"/>
      <c r="AJ7" s="170"/>
      <c r="AK7" s="170"/>
    </row>
    <row r="8" spans="1:37" ht="15" customHeight="1" x14ac:dyDescent="0.25">
      <c r="A8" s="68" t="s">
        <v>144</v>
      </c>
      <c r="B8" s="296">
        <v>9172</v>
      </c>
      <c r="C8" s="92"/>
      <c r="D8" s="90"/>
      <c r="E8" s="296">
        <v>1729</v>
      </c>
      <c r="F8" s="92"/>
      <c r="G8" s="90"/>
      <c r="H8" s="296">
        <v>240</v>
      </c>
      <c r="I8" s="92"/>
      <c r="J8" s="90"/>
      <c r="K8" s="296">
        <v>11141</v>
      </c>
      <c r="L8" s="92"/>
      <c r="M8" s="90"/>
      <c r="N8" s="174">
        <v>15.5</v>
      </c>
      <c r="O8" s="175"/>
      <c r="P8" s="173"/>
      <c r="Q8" s="174">
        <v>2.1999999999999997</v>
      </c>
      <c r="S8" s="73"/>
      <c r="V8" s="170"/>
      <c r="W8" s="170"/>
      <c r="X8" s="170"/>
      <c r="Y8" s="170"/>
      <c r="Z8" s="170"/>
      <c r="AA8" s="170"/>
      <c r="AB8" s="170"/>
      <c r="AC8" s="170"/>
      <c r="AD8" s="170"/>
      <c r="AE8" s="170"/>
      <c r="AF8" s="170"/>
      <c r="AG8" s="170"/>
      <c r="AH8" s="170"/>
      <c r="AI8" s="170"/>
      <c r="AJ8" s="170"/>
      <c r="AK8" s="170"/>
    </row>
    <row r="9" spans="1:37" ht="15" customHeight="1" x14ac:dyDescent="0.25">
      <c r="A9" s="68" t="s">
        <v>72</v>
      </c>
      <c r="B9" s="296">
        <v>12985</v>
      </c>
      <c r="C9" s="92"/>
      <c r="D9" s="90"/>
      <c r="E9" s="296">
        <v>2246</v>
      </c>
      <c r="F9" s="92"/>
      <c r="G9" s="90"/>
      <c r="H9" s="296">
        <v>113</v>
      </c>
      <c r="I9" s="92"/>
      <c r="J9" s="90"/>
      <c r="K9" s="296">
        <v>15344</v>
      </c>
      <c r="L9" s="92"/>
      <c r="M9" s="90"/>
      <c r="N9" s="174">
        <v>14.6</v>
      </c>
      <c r="O9" s="175"/>
      <c r="P9" s="173"/>
      <c r="Q9" s="174">
        <v>0.70000000000000007</v>
      </c>
      <c r="S9" s="73"/>
      <c r="V9" s="170"/>
      <c r="W9" s="170"/>
      <c r="X9" s="170"/>
      <c r="Y9" s="170"/>
      <c r="Z9" s="170"/>
      <c r="AA9" s="170"/>
      <c r="AB9" s="170"/>
      <c r="AC9" s="170"/>
      <c r="AD9" s="170"/>
      <c r="AE9" s="170"/>
      <c r="AF9" s="170"/>
      <c r="AG9" s="170"/>
      <c r="AH9" s="170"/>
      <c r="AI9" s="170"/>
      <c r="AJ9" s="170"/>
      <c r="AK9" s="170"/>
    </row>
    <row r="10" spans="1:37" ht="15" customHeight="1" x14ac:dyDescent="0.25">
      <c r="A10" s="68" t="s">
        <v>130</v>
      </c>
      <c r="B10" s="297">
        <v>15460</v>
      </c>
      <c r="C10" s="94"/>
      <c r="D10" s="90"/>
      <c r="E10" s="297">
        <v>525</v>
      </c>
      <c r="F10" s="94"/>
      <c r="G10" s="90"/>
      <c r="H10" s="297">
        <v>146</v>
      </c>
      <c r="I10" s="94"/>
      <c r="J10" s="90"/>
      <c r="K10" s="297">
        <v>16131</v>
      </c>
      <c r="L10" s="94"/>
      <c r="M10" s="90"/>
      <c r="N10" s="176">
        <v>3.3000000000000003</v>
      </c>
      <c r="O10" s="177"/>
      <c r="P10" s="173"/>
      <c r="Q10" s="176">
        <v>0.89999999999999991</v>
      </c>
      <c r="S10" s="73"/>
      <c r="V10" s="170"/>
      <c r="W10" s="170"/>
      <c r="X10" s="170"/>
      <c r="Y10" s="170"/>
      <c r="Z10" s="170"/>
      <c r="AA10" s="170"/>
      <c r="AB10" s="170"/>
      <c r="AC10" s="170"/>
      <c r="AD10" s="170"/>
      <c r="AE10" s="170"/>
      <c r="AF10" s="170"/>
      <c r="AG10" s="170"/>
      <c r="AH10" s="170"/>
      <c r="AI10" s="170"/>
      <c r="AJ10" s="170"/>
      <c r="AK10" s="170"/>
    </row>
    <row r="11" spans="1:37" ht="15" customHeight="1" x14ac:dyDescent="0.25">
      <c r="A11" s="8" t="s">
        <v>145</v>
      </c>
      <c r="B11" s="298">
        <v>304451</v>
      </c>
      <c r="C11" s="96"/>
      <c r="D11" s="97"/>
      <c r="E11" s="298">
        <v>54159</v>
      </c>
      <c r="F11" s="96"/>
      <c r="G11" s="97"/>
      <c r="H11" s="298">
        <v>7735</v>
      </c>
      <c r="I11" s="96"/>
      <c r="J11" s="97"/>
      <c r="K11" s="298">
        <v>366345</v>
      </c>
      <c r="L11" s="96"/>
      <c r="M11" s="97"/>
      <c r="N11" s="178">
        <v>14.799999999999999</v>
      </c>
      <c r="O11" s="178"/>
      <c r="P11" s="179"/>
      <c r="Q11" s="178">
        <v>2.1</v>
      </c>
      <c r="R11" s="110"/>
      <c r="V11" s="170"/>
      <c r="W11" s="170"/>
      <c r="X11" s="170"/>
      <c r="Y11" s="170"/>
      <c r="Z11" s="170"/>
      <c r="AA11" s="170"/>
      <c r="AB11" s="170"/>
      <c r="AC11" s="170"/>
      <c r="AD11" s="170"/>
      <c r="AE11" s="170"/>
      <c r="AF11" s="170"/>
      <c r="AG11" s="170"/>
      <c r="AH11" s="170"/>
      <c r="AI11" s="170"/>
      <c r="AJ11" s="170"/>
      <c r="AK11" s="170"/>
    </row>
    <row r="12" spans="1:37" ht="15" customHeight="1" x14ac:dyDescent="0.25">
      <c r="A12" s="68" t="s">
        <v>76</v>
      </c>
      <c r="B12" s="295">
        <v>28543</v>
      </c>
      <c r="C12" s="89"/>
      <c r="D12" s="90"/>
      <c r="E12" s="295">
        <v>4705</v>
      </c>
      <c r="F12" s="89"/>
      <c r="G12" s="90"/>
      <c r="H12" s="295">
        <v>1475</v>
      </c>
      <c r="I12" s="89"/>
      <c r="J12" s="90"/>
      <c r="K12" s="295">
        <v>34723</v>
      </c>
      <c r="L12" s="89"/>
      <c r="M12" s="90"/>
      <c r="N12" s="171">
        <v>13.600000000000001</v>
      </c>
      <c r="O12" s="172"/>
      <c r="P12" s="173"/>
      <c r="Q12" s="171">
        <v>4.2</v>
      </c>
      <c r="R12" s="103"/>
      <c r="S12" s="73"/>
      <c r="V12" s="170"/>
      <c r="W12" s="170"/>
      <c r="X12" s="170"/>
      <c r="Y12" s="170"/>
      <c r="Z12" s="170"/>
      <c r="AA12" s="170"/>
      <c r="AB12" s="170"/>
      <c r="AC12" s="170"/>
      <c r="AD12" s="170"/>
      <c r="AE12" s="170"/>
      <c r="AF12" s="170"/>
      <c r="AG12" s="170"/>
      <c r="AH12" s="170"/>
      <c r="AI12" s="170"/>
      <c r="AJ12" s="170"/>
      <c r="AK12" s="170"/>
    </row>
    <row r="13" spans="1:37" ht="15" customHeight="1" x14ac:dyDescent="0.25">
      <c r="A13" s="68" t="s">
        <v>146</v>
      </c>
      <c r="B13" s="297">
        <v>52874</v>
      </c>
      <c r="C13" s="94"/>
      <c r="D13" s="90"/>
      <c r="E13" s="297">
        <v>3993</v>
      </c>
      <c r="F13" s="94"/>
      <c r="G13" s="90"/>
      <c r="H13" s="297">
        <v>1745</v>
      </c>
      <c r="I13" s="94"/>
      <c r="J13" s="90"/>
      <c r="K13" s="297">
        <v>58612</v>
      </c>
      <c r="L13" s="94"/>
      <c r="M13" s="90"/>
      <c r="N13" s="176">
        <v>6.8000000000000007</v>
      </c>
      <c r="O13" s="177"/>
      <c r="P13" s="173"/>
      <c r="Q13" s="176">
        <v>3</v>
      </c>
      <c r="S13" s="73"/>
      <c r="V13" s="170"/>
      <c r="W13" s="170"/>
      <c r="X13" s="170"/>
      <c r="Y13" s="170"/>
      <c r="Z13" s="170"/>
      <c r="AA13" s="170"/>
      <c r="AB13" s="170"/>
      <c r="AC13" s="170"/>
      <c r="AD13" s="170"/>
      <c r="AE13" s="170"/>
      <c r="AF13" s="170"/>
      <c r="AG13" s="170"/>
      <c r="AH13" s="170"/>
      <c r="AI13" s="170"/>
      <c r="AJ13" s="170"/>
      <c r="AK13" s="170"/>
    </row>
    <row r="14" spans="1:37" ht="15" customHeight="1" x14ac:dyDescent="0.25">
      <c r="A14" s="8" t="s">
        <v>129</v>
      </c>
      <c r="B14" s="299">
        <v>81417</v>
      </c>
      <c r="C14" s="99"/>
      <c r="D14" s="97"/>
      <c r="E14" s="299">
        <v>8698</v>
      </c>
      <c r="F14" s="99"/>
      <c r="G14" s="97"/>
      <c r="H14" s="299">
        <v>3220</v>
      </c>
      <c r="I14" s="99"/>
      <c r="J14" s="97"/>
      <c r="K14" s="299">
        <v>93335</v>
      </c>
      <c r="L14" s="99"/>
      <c r="M14" s="97"/>
      <c r="N14" s="180">
        <v>9.3000000000000007</v>
      </c>
      <c r="O14" s="180"/>
      <c r="P14" s="179"/>
      <c r="Q14" s="180">
        <v>3.4000000000000004</v>
      </c>
      <c r="R14" s="112"/>
      <c r="V14" s="170"/>
      <c r="W14" s="170"/>
      <c r="X14" s="170"/>
      <c r="Y14" s="170"/>
      <c r="Z14" s="170"/>
      <c r="AA14" s="170"/>
      <c r="AB14" s="170"/>
      <c r="AC14" s="170"/>
      <c r="AD14" s="170"/>
      <c r="AE14" s="170"/>
      <c r="AF14" s="170"/>
      <c r="AG14" s="170"/>
      <c r="AH14" s="170"/>
      <c r="AI14" s="170"/>
      <c r="AJ14" s="170"/>
      <c r="AK14" s="170"/>
    </row>
    <row r="15" spans="1:37" ht="15" customHeight="1" x14ac:dyDescent="0.25">
      <c r="A15" s="8" t="s">
        <v>147</v>
      </c>
      <c r="B15" s="300">
        <v>-2579</v>
      </c>
      <c r="C15" s="101"/>
      <c r="D15" s="97"/>
      <c r="E15" s="300">
        <v>0</v>
      </c>
      <c r="F15" s="101"/>
      <c r="G15" s="97"/>
      <c r="H15" s="300">
        <v>6</v>
      </c>
      <c r="I15" s="101"/>
      <c r="J15" s="97"/>
      <c r="K15" s="300">
        <v>-2573</v>
      </c>
      <c r="L15" s="101"/>
      <c r="M15" s="97"/>
      <c r="N15" s="226"/>
      <c r="O15" s="226"/>
      <c r="P15" s="227"/>
      <c r="Q15" s="226"/>
      <c r="V15" s="170"/>
      <c r="W15" s="170"/>
      <c r="X15" s="170"/>
      <c r="Y15" s="170"/>
      <c r="Z15" s="170"/>
      <c r="AA15" s="170"/>
      <c r="AB15" s="170"/>
      <c r="AC15" s="170"/>
      <c r="AD15" s="170"/>
      <c r="AE15" s="170"/>
      <c r="AF15" s="170"/>
      <c r="AG15" s="170"/>
      <c r="AH15" s="170"/>
      <c r="AI15" s="170"/>
      <c r="AJ15" s="170"/>
      <c r="AK15" s="170"/>
    </row>
    <row r="16" spans="1:37" ht="15.75" customHeight="1" x14ac:dyDescent="0.25">
      <c r="A16" s="13" t="s">
        <v>148</v>
      </c>
      <c r="B16" s="299">
        <v>383289</v>
      </c>
      <c r="C16" s="99"/>
      <c r="D16" s="97"/>
      <c r="E16" s="299">
        <v>62857</v>
      </c>
      <c r="F16" s="99"/>
      <c r="G16" s="97"/>
      <c r="H16" s="299">
        <v>10961</v>
      </c>
      <c r="I16" s="99"/>
      <c r="J16" s="97"/>
      <c r="K16" s="299">
        <v>457107</v>
      </c>
      <c r="L16" s="99"/>
      <c r="M16" s="97"/>
      <c r="N16" s="178">
        <v>13.8</v>
      </c>
      <c r="O16" s="178"/>
      <c r="P16" s="179"/>
      <c r="Q16" s="178">
        <v>2.4</v>
      </c>
      <c r="R16" s="110"/>
      <c r="V16" s="170"/>
      <c r="W16" s="170"/>
      <c r="X16" s="170"/>
      <c r="Y16" s="170"/>
      <c r="Z16" s="170"/>
      <c r="AA16" s="170"/>
      <c r="AB16" s="170"/>
      <c r="AC16" s="170"/>
      <c r="AD16" s="170"/>
      <c r="AE16" s="170"/>
      <c r="AF16" s="170"/>
      <c r="AG16" s="170"/>
      <c r="AH16" s="170"/>
      <c r="AI16" s="170"/>
      <c r="AJ16" s="170"/>
      <c r="AK16" s="170"/>
    </row>
    <row r="17" spans="1:37" ht="15" customHeight="1" x14ac:dyDescent="0.25">
      <c r="A17" s="8" t="s">
        <v>149</v>
      </c>
      <c r="B17" s="300">
        <v>-848</v>
      </c>
      <c r="C17" s="101"/>
      <c r="D17" s="97"/>
      <c r="E17" s="300">
        <v>-1750</v>
      </c>
      <c r="F17" s="101"/>
      <c r="G17" s="97"/>
      <c r="H17" s="300">
        <v>-2430</v>
      </c>
      <c r="I17" s="101"/>
      <c r="J17" s="97"/>
      <c r="K17" s="300">
        <v>-5028</v>
      </c>
      <c r="L17" s="101"/>
      <c r="M17" s="97"/>
      <c r="N17" s="99"/>
      <c r="O17" s="99"/>
      <c r="P17" s="97"/>
      <c r="Q17" s="99"/>
      <c r="R17" s="112"/>
      <c r="V17" s="170"/>
      <c r="W17" s="170"/>
      <c r="X17" s="170"/>
      <c r="Y17" s="170"/>
      <c r="Z17" s="170"/>
      <c r="AA17" s="170"/>
      <c r="AB17" s="170"/>
      <c r="AC17" s="170"/>
      <c r="AD17" s="170"/>
      <c r="AE17" s="170"/>
      <c r="AF17" s="170"/>
      <c r="AG17" s="170"/>
      <c r="AH17" s="170"/>
      <c r="AI17" s="170"/>
      <c r="AJ17" s="170"/>
      <c r="AK17" s="170"/>
    </row>
    <row r="18" spans="1:37" ht="15" customHeight="1" x14ac:dyDescent="0.25">
      <c r="A18" s="13" t="s">
        <v>150</v>
      </c>
      <c r="B18" s="298">
        <v>382441</v>
      </c>
      <c r="C18" s="96"/>
      <c r="D18" s="97"/>
      <c r="E18" s="298">
        <v>61107</v>
      </c>
      <c r="F18" s="96"/>
      <c r="G18" s="97"/>
      <c r="H18" s="298">
        <v>8531</v>
      </c>
      <c r="I18" s="96"/>
      <c r="J18" s="97"/>
      <c r="K18" s="298">
        <v>452079</v>
      </c>
      <c r="L18" s="96"/>
      <c r="M18" s="97"/>
      <c r="N18" s="97"/>
      <c r="O18" s="97"/>
      <c r="P18" s="97"/>
      <c r="Q18" s="97"/>
      <c r="V18" s="170"/>
      <c r="W18" s="170"/>
      <c r="X18" s="170"/>
      <c r="Y18" s="170"/>
      <c r="Z18" s="170"/>
      <c r="AA18" s="170"/>
      <c r="AB18" s="170"/>
      <c r="AC18" s="170"/>
      <c r="AD18" s="170"/>
      <c r="AE18" s="170"/>
      <c r="AF18" s="170"/>
      <c r="AG18" s="170"/>
      <c r="AH18" s="170"/>
      <c r="AI18" s="170"/>
      <c r="AJ18" s="170"/>
      <c r="AK18" s="170"/>
    </row>
    <row r="19" spans="1:37" ht="15" customHeight="1" x14ac:dyDescent="0.25">
      <c r="A19" s="13" t="s">
        <v>37</v>
      </c>
      <c r="B19" s="99"/>
      <c r="C19" s="99"/>
      <c r="E19" s="99"/>
      <c r="F19" s="99"/>
      <c r="H19" s="99"/>
      <c r="I19" s="99"/>
      <c r="K19" s="99"/>
      <c r="L19" s="99"/>
    </row>
    <row r="20" spans="1:37" ht="15" customHeight="1" x14ac:dyDescent="0.25">
      <c r="A20" s="397" t="s">
        <v>151</v>
      </c>
      <c r="B20" s="378"/>
      <c r="C20" s="378"/>
      <c r="D20" s="378"/>
      <c r="E20" s="378"/>
      <c r="F20" s="378"/>
      <c r="G20" s="378"/>
      <c r="H20" s="378"/>
      <c r="I20" s="378"/>
      <c r="J20" s="378"/>
      <c r="K20" s="378"/>
      <c r="L20" s="378"/>
      <c r="M20" s="378"/>
      <c r="N20" s="378"/>
      <c r="O20" s="378"/>
      <c r="P20" s="378"/>
      <c r="Q20" s="378"/>
      <c r="R20" s="378"/>
    </row>
    <row r="21" spans="1:37" ht="15" customHeight="1" x14ac:dyDescent="0.25">
      <c r="A21" s="68" t="s">
        <v>143</v>
      </c>
      <c r="B21" s="88">
        <v>149000000</v>
      </c>
      <c r="C21" s="89"/>
      <c r="D21" s="90"/>
      <c r="E21" s="88">
        <v>628000000</v>
      </c>
      <c r="F21" s="89"/>
      <c r="G21" s="90"/>
      <c r="H21" s="88">
        <v>855000000</v>
      </c>
      <c r="I21" s="89"/>
      <c r="J21" s="90"/>
      <c r="K21" s="88">
        <v>1632000000</v>
      </c>
      <c r="L21" s="89"/>
      <c r="M21" s="102"/>
    </row>
    <row r="22" spans="1:37" ht="15" customHeight="1" x14ac:dyDescent="0.25">
      <c r="A22" s="68" t="s">
        <v>70</v>
      </c>
      <c r="B22" s="91">
        <v>202000000</v>
      </c>
      <c r="C22" s="92"/>
      <c r="D22" s="90"/>
      <c r="E22" s="91">
        <v>428000000</v>
      </c>
      <c r="F22" s="92"/>
      <c r="G22" s="90"/>
      <c r="H22" s="91">
        <v>130000000</v>
      </c>
      <c r="I22" s="92"/>
      <c r="J22" s="90"/>
      <c r="K22" s="91">
        <v>760000000</v>
      </c>
      <c r="M22" s="102"/>
    </row>
    <row r="23" spans="1:37" ht="15" customHeight="1" x14ac:dyDescent="0.25">
      <c r="A23" s="68" t="s">
        <v>144</v>
      </c>
      <c r="B23" s="91">
        <v>211000000</v>
      </c>
      <c r="C23" s="92"/>
      <c r="D23" s="90"/>
      <c r="E23" s="91">
        <v>332000000</v>
      </c>
      <c r="F23" s="92"/>
      <c r="G23" s="90"/>
      <c r="H23" s="91">
        <v>131000000</v>
      </c>
      <c r="I23" s="92"/>
      <c r="J23" s="90"/>
      <c r="K23" s="91">
        <v>674000000</v>
      </c>
      <c r="M23" s="102"/>
    </row>
    <row r="24" spans="1:37" ht="15" customHeight="1" x14ac:dyDescent="0.25">
      <c r="A24" s="68" t="s">
        <v>152</v>
      </c>
      <c r="B24" s="91">
        <v>119000000</v>
      </c>
      <c r="C24" s="92"/>
      <c r="D24" s="90"/>
      <c r="E24" s="91">
        <v>77000000</v>
      </c>
      <c r="F24" s="92"/>
      <c r="G24" s="90"/>
      <c r="H24" s="91">
        <v>57000000</v>
      </c>
      <c r="I24" s="92"/>
      <c r="J24" s="90"/>
      <c r="K24" s="91">
        <v>253000000</v>
      </c>
      <c r="M24" s="102"/>
    </row>
    <row r="25" spans="1:37" ht="15" customHeight="1" x14ac:dyDescent="0.25">
      <c r="A25" s="68" t="s">
        <v>130</v>
      </c>
      <c r="B25" s="93">
        <v>21000000</v>
      </c>
      <c r="C25" s="94"/>
      <c r="D25" s="90"/>
      <c r="E25" s="93">
        <v>20000000</v>
      </c>
      <c r="F25" s="94"/>
      <c r="G25" s="90"/>
      <c r="H25" s="93">
        <v>49000000</v>
      </c>
      <c r="I25" s="94"/>
      <c r="J25" s="90"/>
      <c r="K25" s="93">
        <v>90000000</v>
      </c>
      <c r="M25" s="102"/>
    </row>
    <row r="26" spans="1:37" ht="15" customHeight="1" x14ac:dyDescent="0.25">
      <c r="A26" s="8" t="s">
        <v>145</v>
      </c>
      <c r="B26" s="95">
        <v>702000000</v>
      </c>
      <c r="C26" s="96"/>
      <c r="D26" s="97"/>
      <c r="E26" s="95">
        <v>1485000000</v>
      </c>
      <c r="F26" s="96"/>
      <c r="G26" s="97"/>
      <c r="H26" s="95">
        <v>1222000000</v>
      </c>
      <c r="I26" s="96"/>
      <c r="J26" s="97"/>
      <c r="K26" s="95">
        <v>3409000000</v>
      </c>
      <c r="L26" s="96"/>
    </row>
    <row r="27" spans="1:37" ht="15" customHeight="1" x14ac:dyDescent="0.25">
      <c r="A27" s="68" t="s">
        <v>76</v>
      </c>
      <c r="B27" s="88">
        <v>131000000</v>
      </c>
      <c r="C27" s="89"/>
      <c r="D27" s="90"/>
      <c r="E27" s="88">
        <v>232000000</v>
      </c>
      <c r="F27" s="89"/>
      <c r="G27" s="90"/>
      <c r="H27" s="88">
        <v>180000000</v>
      </c>
      <c r="I27" s="89"/>
      <c r="J27" s="90"/>
      <c r="K27" s="88">
        <v>543000000</v>
      </c>
      <c r="L27" s="89"/>
      <c r="M27" s="102"/>
    </row>
    <row r="28" spans="1:37" ht="15" customHeight="1" x14ac:dyDescent="0.25">
      <c r="A28" s="68" t="s">
        <v>77</v>
      </c>
      <c r="B28" s="93">
        <v>163000000</v>
      </c>
      <c r="C28" s="94"/>
      <c r="D28" s="90"/>
      <c r="E28" s="93">
        <v>200000000</v>
      </c>
      <c r="F28" s="94"/>
      <c r="G28" s="90"/>
      <c r="H28" s="93">
        <v>1026000000</v>
      </c>
      <c r="I28" s="94"/>
      <c r="J28" s="90"/>
      <c r="K28" s="93">
        <v>1389000000</v>
      </c>
      <c r="M28" s="102"/>
    </row>
    <row r="29" spans="1:37" ht="15" customHeight="1" x14ac:dyDescent="0.25">
      <c r="A29" s="8" t="s">
        <v>129</v>
      </c>
      <c r="B29" s="98">
        <v>294000000</v>
      </c>
      <c r="C29" s="99"/>
      <c r="D29" s="97"/>
      <c r="E29" s="98">
        <v>432000000</v>
      </c>
      <c r="F29" s="99"/>
      <c r="G29" s="97"/>
      <c r="H29" s="98">
        <v>1206000000</v>
      </c>
      <c r="I29" s="99"/>
      <c r="J29" s="97"/>
      <c r="K29" s="98">
        <v>1932000000</v>
      </c>
      <c r="L29" s="99"/>
    </row>
    <row r="30" spans="1:37" ht="15" customHeight="1" x14ac:dyDescent="0.25">
      <c r="A30" s="8" t="s">
        <v>153</v>
      </c>
      <c r="B30" s="100">
        <v>0</v>
      </c>
      <c r="C30" s="101"/>
      <c r="D30" s="97"/>
      <c r="E30" s="100">
        <v>0</v>
      </c>
      <c r="F30" s="101"/>
      <c r="G30" s="97"/>
      <c r="H30" s="100">
        <v>4000000</v>
      </c>
      <c r="I30" s="101"/>
      <c r="J30" s="97"/>
      <c r="K30" s="100">
        <v>4000000</v>
      </c>
    </row>
    <row r="31" spans="1:37" ht="15.75" customHeight="1" x14ac:dyDescent="0.25">
      <c r="A31" s="13" t="s">
        <v>154</v>
      </c>
      <c r="B31" s="95">
        <v>996000000</v>
      </c>
      <c r="C31" s="96"/>
      <c r="D31" s="97"/>
      <c r="E31" s="95">
        <v>1917000000</v>
      </c>
      <c r="F31" s="96"/>
      <c r="G31" s="97"/>
      <c r="H31" s="95">
        <v>2432000000</v>
      </c>
      <c r="I31" s="96"/>
      <c r="J31" s="97"/>
      <c r="K31" s="95">
        <v>5345000000</v>
      </c>
    </row>
    <row r="32" spans="1:37" ht="15" customHeight="1" x14ac:dyDescent="0.25">
      <c r="A32" s="13"/>
      <c r="B32" s="99"/>
      <c r="C32" s="99"/>
      <c r="D32" s="97"/>
      <c r="E32" s="99"/>
      <c r="F32" s="99"/>
      <c r="G32" s="97"/>
      <c r="H32" s="99"/>
      <c r="I32" s="99"/>
      <c r="J32" s="97"/>
      <c r="K32" s="99"/>
    </row>
    <row r="33" spans="1:26" ht="15.75" customHeight="1" x14ac:dyDescent="0.25">
      <c r="A33" s="397" t="s">
        <v>155</v>
      </c>
      <c r="B33" s="378"/>
      <c r="C33" s="378"/>
      <c r="D33" s="378"/>
      <c r="E33" s="378"/>
      <c r="F33" s="378"/>
      <c r="G33" s="378"/>
      <c r="H33" s="378"/>
      <c r="I33" s="378"/>
      <c r="J33" s="378"/>
      <c r="K33" s="378"/>
      <c r="L33" s="378"/>
      <c r="M33" s="378"/>
      <c r="N33" s="378"/>
      <c r="O33" s="378"/>
      <c r="P33" s="378"/>
      <c r="Q33" s="378"/>
      <c r="R33" s="378"/>
      <c r="S33" s="378"/>
    </row>
    <row r="34" spans="1:26" ht="15" customHeight="1" x14ac:dyDescent="0.25">
      <c r="A34" s="68" t="s">
        <v>143</v>
      </c>
      <c r="B34" s="171">
        <v>0.1</v>
      </c>
      <c r="C34" s="172">
        <v>0</v>
      </c>
      <c r="D34" s="173">
        <v>0</v>
      </c>
      <c r="E34" s="171">
        <v>1.4000000000000001</v>
      </c>
      <c r="F34" s="172">
        <v>0</v>
      </c>
      <c r="G34" s="173"/>
      <c r="H34" s="171">
        <v>12.3</v>
      </c>
      <c r="I34" s="172"/>
      <c r="J34" s="173"/>
      <c r="K34" s="171">
        <v>0.5</v>
      </c>
      <c r="L34" s="89"/>
      <c r="M34" s="102"/>
      <c r="N34" s="35"/>
      <c r="O34" s="118"/>
      <c r="P34" s="118"/>
      <c r="Q34" s="118"/>
      <c r="R34" s="118">
        <f t="shared" ref="R34:S44" si="0">C34*$T$31</f>
        <v>0</v>
      </c>
      <c r="S34" s="118">
        <f t="shared" si="0"/>
        <v>0</v>
      </c>
      <c r="T34" s="118"/>
      <c r="U34" s="118"/>
      <c r="V34" s="118"/>
      <c r="W34" s="118"/>
      <c r="X34" s="118"/>
      <c r="Y34" s="118"/>
      <c r="Z34" s="118"/>
    </row>
    <row r="35" spans="1:26" ht="15" customHeight="1" x14ac:dyDescent="0.25">
      <c r="A35" s="68" t="s">
        <v>70</v>
      </c>
      <c r="B35" s="174">
        <v>1.7000000000000002</v>
      </c>
      <c r="C35" s="175">
        <v>0</v>
      </c>
      <c r="D35" s="173">
        <v>0</v>
      </c>
      <c r="E35" s="174">
        <v>13.100000000000001</v>
      </c>
      <c r="F35" s="175">
        <v>0</v>
      </c>
      <c r="G35" s="173"/>
      <c r="H35" s="174">
        <v>52.800000000000004</v>
      </c>
      <c r="I35" s="175"/>
      <c r="J35" s="173"/>
      <c r="K35" s="174">
        <v>4.8</v>
      </c>
      <c r="L35" s="92"/>
      <c r="M35" s="102"/>
      <c r="N35" s="35"/>
      <c r="O35" s="118"/>
      <c r="P35" s="118"/>
      <c r="Q35" s="118"/>
      <c r="R35" s="118">
        <f t="shared" si="0"/>
        <v>0</v>
      </c>
      <c r="S35" s="118">
        <f t="shared" si="0"/>
        <v>0</v>
      </c>
      <c r="T35" s="118"/>
      <c r="U35" s="118"/>
      <c r="V35" s="118"/>
      <c r="W35" s="118"/>
      <c r="X35" s="118"/>
      <c r="Y35" s="118"/>
      <c r="Z35" s="118"/>
    </row>
    <row r="36" spans="1:26" ht="15" customHeight="1" x14ac:dyDescent="0.25">
      <c r="A36" s="68" t="s">
        <v>144</v>
      </c>
      <c r="B36" s="174">
        <v>2.2999999999999998</v>
      </c>
      <c r="C36" s="175">
        <v>0</v>
      </c>
      <c r="D36" s="173">
        <v>0</v>
      </c>
      <c r="E36" s="174">
        <v>19.2</v>
      </c>
      <c r="F36" s="175">
        <v>0</v>
      </c>
      <c r="G36" s="173"/>
      <c r="H36" s="174">
        <v>67.2</v>
      </c>
      <c r="I36" s="175"/>
      <c r="J36" s="173"/>
      <c r="K36" s="174">
        <v>6.1</v>
      </c>
      <c r="L36" s="92"/>
      <c r="M36" s="102"/>
      <c r="N36" s="35"/>
      <c r="O36" s="118"/>
      <c r="P36" s="118"/>
      <c r="Q36" s="118"/>
      <c r="R36" s="118">
        <f t="shared" si="0"/>
        <v>0</v>
      </c>
      <c r="S36" s="118">
        <f t="shared" si="0"/>
        <v>0</v>
      </c>
      <c r="T36" s="118"/>
      <c r="U36" s="118"/>
      <c r="V36" s="118"/>
      <c r="W36" s="118"/>
      <c r="X36" s="118"/>
      <c r="Y36" s="118"/>
      <c r="Z36" s="118"/>
    </row>
    <row r="37" spans="1:26" ht="15" customHeight="1" x14ac:dyDescent="0.25">
      <c r="A37" s="68" t="s">
        <v>72</v>
      </c>
      <c r="B37" s="174">
        <v>0.89999999999999991</v>
      </c>
      <c r="C37" s="175">
        <v>0</v>
      </c>
      <c r="D37" s="173">
        <v>0</v>
      </c>
      <c r="E37" s="174">
        <v>3.4000000000000004</v>
      </c>
      <c r="F37" s="175">
        <v>0</v>
      </c>
      <c r="G37" s="173"/>
      <c r="H37" s="174">
        <v>50.4</v>
      </c>
      <c r="I37" s="175"/>
      <c r="J37" s="173"/>
      <c r="K37" s="174">
        <v>1.6</v>
      </c>
      <c r="L37" s="92"/>
      <c r="M37" s="102"/>
      <c r="N37" s="35"/>
      <c r="O37" s="118"/>
      <c r="P37" s="118"/>
      <c r="Q37" s="118"/>
      <c r="R37" s="118">
        <f t="shared" si="0"/>
        <v>0</v>
      </c>
      <c r="S37" s="118">
        <f t="shared" si="0"/>
        <v>0</v>
      </c>
      <c r="T37" s="118"/>
      <c r="U37" s="118"/>
      <c r="V37" s="118"/>
      <c r="W37" s="118"/>
      <c r="X37" s="118"/>
      <c r="Y37" s="118"/>
      <c r="Z37" s="118"/>
    </row>
    <row r="38" spans="1:26" ht="15" customHeight="1" x14ac:dyDescent="0.25">
      <c r="A38" s="68" t="s">
        <v>130</v>
      </c>
      <c r="B38" s="176">
        <v>0.1</v>
      </c>
      <c r="C38" s="177">
        <v>0</v>
      </c>
      <c r="D38" s="173">
        <v>0</v>
      </c>
      <c r="E38" s="176">
        <v>3.8</v>
      </c>
      <c r="F38" s="177">
        <v>0</v>
      </c>
      <c r="G38" s="173"/>
      <c r="H38" s="176">
        <v>33.6</v>
      </c>
      <c r="I38" s="177"/>
      <c r="J38" s="173"/>
      <c r="K38" s="176">
        <v>0.6</v>
      </c>
      <c r="L38" s="94"/>
      <c r="M38" s="102"/>
      <c r="N38" s="35"/>
      <c r="O38" s="118"/>
      <c r="P38" s="118"/>
      <c r="Q38" s="118"/>
      <c r="R38" s="118">
        <f t="shared" si="0"/>
        <v>0</v>
      </c>
      <c r="S38" s="118">
        <f t="shared" si="0"/>
        <v>0</v>
      </c>
      <c r="T38" s="118"/>
      <c r="U38" s="118"/>
      <c r="V38" s="118"/>
      <c r="W38" s="118"/>
      <c r="X38" s="118"/>
      <c r="Y38" s="118"/>
      <c r="Z38" s="118"/>
    </row>
    <row r="39" spans="1:26" ht="15" customHeight="1" x14ac:dyDescent="0.25">
      <c r="A39" s="8" t="s">
        <v>145</v>
      </c>
      <c r="B39" s="178">
        <v>0.2</v>
      </c>
      <c r="C39" s="178">
        <v>0</v>
      </c>
      <c r="D39" s="179">
        <v>0</v>
      </c>
      <c r="E39" s="178">
        <v>2.7</v>
      </c>
      <c r="F39" s="178">
        <v>0</v>
      </c>
      <c r="G39" s="179"/>
      <c r="H39" s="178">
        <v>16</v>
      </c>
      <c r="I39" s="178"/>
      <c r="J39" s="179"/>
      <c r="K39" s="178">
        <v>0.89999999999999991</v>
      </c>
      <c r="L39" s="96"/>
      <c r="M39" s="97"/>
      <c r="N39" s="35"/>
      <c r="O39" s="118"/>
      <c r="P39" s="118"/>
      <c r="Q39" s="118"/>
      <c r="R39" s="118">
        <f t="shared" si="0"/>
        <v>0</v>
      </c>
      <c r="S39" s="118">
        <f t="shared" si="0"/>
        <v>0</v>
      </c>
      <c r="T39" s="118"/>
      <c r="U39" s="118"/>
      <c r="V39" s="118"/>
      <c r="W39" s="118"/>
      <c r="X39" s="118"/>
      <c r="Y39" s="118"/>
      <c r="Z39" s="118"/>
    </row>
    <row r="40" spans="1:26" ht="15" customHeight="1" x14ac:dyDescent="0.25">
      <c r="A40" s="68" t="s">
        <v>76</v>
      </c>
      <c r="B40" s="171">
        <v>0.5</v>
      </c>
      <c r="C40" s="172">
        <v>0</v>
      </c>
      <c r="D40" s="173">
        <v>0</v>
      </c>
      <c r="E40" s="171">
        <v>4.9000000000000004</v>
      </c>
      <c r="F40" s="172">
        <v>0</v>
      </c>
      <c r="G40" s="173"/>
      <c r="H40" s="171">
        <v>15.6</v>
      </c>
      <c r="I40" s="172"/>
      <c r="J40" s="173"/>
      <c r="K40" s="171">
        <v>1.6</v>
      </c>
      <c r="L40" s="89"/>
      <c r="M40" s="102"/>
      <c r="N40" s="35"/>
      <c r="O40" s="118"/>
      <c r="P40" s="118"/>
      <c r="Q40" s="118"/>
      <c r="R40" s="118">
        <f t="shared" si="0"/>
        <v>0</v>
      </c>
      <c r="S40" s="118">
        <f t="shared" si="0"/>
        <v>0</v>
      </c>
      <c r="T40" s="118"/>
      <c r="U40" s="118"/>
      <c r="V40" s="118"/>
      <c r="W40" s="118"/>
      <c r="X40" s="118"/>
      <c r="Y40" s="118"/>
      <c r="Z40" s="118"/>
    </row>
    <row r="41" spans="1:26" ht="15" customHeight="1" x14ac:dyDescent="0.25">
      <c r="A41" s="68" t="s">
        <v>77</v>
      </c>
      <c r="B41" s="176">
        <v>0.3</v>
      </c>
      <c r="C41" s="177">
        <v>0</v>
      </c>
      <c r="D41" s="173">
        <v>0</v>
      </c>
      <c r="E41" s="176">
        <v>5</v>
      </c>
      <c r="F41" s="177">
        <v>0</v>
      </c>
      <c r="G41" s="173"/>
      <c r="H41" s="176">
        <v>58.8</v>
      </c>
      <c r="I41" s="177"/>
      <c r="J41" s="173"/>
      <c r="K41" s="176">
        <v>2.4</v>
      </c>
      <c r="L41" s="94"/>
      <c r="M41" s="102"/>
      <c r="N41" s="35"/>
      <c r="O41" s="118"/>
      <c r="P41" s="118"/>
      <c r="Q41" s="118"/>
      <c r="R41" s="118">
        <f t="shared" si="0"/>
        <v>0</v>
      </c>
      <c r="S41" s="118">
        <f t="shared" si="0"/>
        <v>0</v>
      </c>
      <c r="T41" s="118"/>
      <c r="U41" s="118"/>
      <c r="V41" s="118"/>
      <c r="W41" s="118"/>
      <c r="X41" s="118"/>
      <c r="Y41" s="118"/>
      <c r="Z41" s="118"/>
    </row>
    <row r="42" spans="1:26" ht="15" customHeight="1" x14ac:dyDescent="0.25">
      <c r="A42" s="8" t="s">
        <v>129</v>
      </c>
      <c r="B42" s="180">
        <v>0.4</v>
      </c>
      <c r="C42" s="180">
        <v>0</v>
      </c>
      <c r="D42" s="179">
        <v>0</v>
      </c>
      <c r="E42" s="180">
        <v>5</v>
      </c>
      <c r="F42" s="180">
        <v>0</v>
      </c>
      <c r="G42" s="179"/>
      <c r="H42" s="180">
        <v>41.6</v>
      </c>
      <c r="I42" s="180"/>
      <c r="J42" s="179"/>
      <c r="K42" s="180">
        <v>2.1</v>
      </c>
      <c r="L42" s="99"/>
      <c r="M42" s="97"/>
      <c r="N42" s="35"/>
      <c r="O42" s="118"/>
      <c r="P42" s="118"/>
      <c r="Q42" s="118"/>
      <c r="R42" s="118">
        <f t="shared" si="0"/>
        <v>0</v>
      </c>
      <c r="S42" s="118">
        <f t="shared" si="0"/>
        <v>0</v>
      </c>
      <c r="T42" s="118"/>
      <c r="U42" s="118"/>
      <c r="V42" s="118"/>
      <c r="W42" s="118"/>
      <c r="X42" s="118"/>
      <c r="Y42" s="118"/>
      <c r="Z42" s="118"/>
    </row>
    <row r="43" spans="1:26" ht="15" customHeight="1" x14ac:dyDescent="0.25">
      <c r="A43" s="8" t="s">
        <v>153</v>
      </c>
      <c r="B43" s="226"/>
      <c r="C43" s="181">
        <v>0</v>
      </c>
      <c r="D43" s="179">
        <v>0</v>
      </c>
      <c r="E43" s="226"/>
      <c r="F43" s="181">
        <v>0</v>
      </c>
      <c r="G43" s="179"/>
      <c r="H43" s="181">
        <v>66.7</v>
      </c>
      <c r="I43" s="181"/>
      <c r="J43" s="179"/>
      <c r="K43" s="226"/>
      <c r="Q43" s="118"/>
      <c r="R43" s="118">
        <f t="shared" si="0"/>
        <v>0</v>
      </c>
      <c r="S43" s="118">
        <f t="shared" si="0"/>
        <v>0</v>
      </c>
      <c r="T43" s="118"/>
      <c r="U43" s="118"/>
      <c r="V43" s="218"/>
      <c r="W43" s="118"/>
      <c r="X43" s="118"/>
      <c r="Y43" s="118"/>
      <c r="Z43" s="118"/>
    </row>
    <row r="44" spans="1:26" ht="15" customHeight="1" x14ac:dyDescent="0.25">
      <c r="A44" s="13" t="s">
        <v>154</v>
      </c>
      <c r="B44" s="178">
        <v>0.3</v>
      </c>
      <c r="C44" s="178">
        <v>0</v>
      </c>
      <c r="D44" s="179">
        <v>0</v>
      </c>
      <c r="E44" s="178">
        <v>3</v>
      </c>
      <c r="F44" s="178">
        <v>0</v>
      </c>
      <c r="G44" s="179"/>
      <c r="H44" s="178">
        <v>23.1</v>
      </c>
      <c r="I44" s="178"/>
      <c r="J44" s="179"/>
      <c r="K44" s="178">
        <v>1.2</v>
      </c>
      <c r="L44" s="96"/>
      <c r="Q44" s="118"/>
      <c r="R44" s="118">
        <f t="shared" si="0"/>
        <v>0</v>
      </c>
      <c r="S44" s="118">
        <f t="shared" si="0"/>
        <v>0</v>
      </c>
      <c r="T44" s="118"/>
      <c r="U44" s="118"/>
      <c r="V44" s="118"/>
      <c r="W44" s="118"/>
      <c r="X44" s="118"/>
      <c r="Y44" s="118"/>
      <c r="Z44" s="118"/>
    </row>
    <row r="45" spans="1:26" ht="15" customHeight="1" x14ac:dyDescent="0.3">
      <c r="B45" s="119"/>
      <c r="C45" s="119"/>
      <c r="D45" s="120"/>
      <c r="E45" s="119"/>
      <c r="F45" s="119"/>
      <c r="G45" s="120"/>
      <c r="H45" s="119"/>
      <c r="I45" s="119"/>
      <c r="J45" s="120"/>
      <c r="K45" s="119"/>
      <c r="L45" s="121"/>
      <c r="M45" s="122"/>
      <c r="N45" s="122"/>
    </row>
    <row r="46" spans="1:26" ht="15" customHeight="1" x14ac:dyDescent="0.25">
      <c r="A46" s="391" t="s">
        <v>156</v>
      </c>
      <c r="B46" s="378"/>
      <c r="C46" s="378"/>
      <c r="D46" s="378"/>
      <c r="E46" s="378"/>
      <c r="F46" s="378"/>
      <c r="G46" s="378"/>
      <c r="H46" s="378"/>
      <c r="I46" s="378"/>
      <c r="J46" s="378"/>
      <c r="K46" s="378"/>
      <c r="L46" s="378"/>
      <c r="M46" s="378"/>
      <c r="N46" s="378"/>
      <c r="O46" s="378"/>
      <c r="P46" s="378"/>
      <c r="Q46" s="378"/>
      <c r="R46" s="378"/>
      <c r="S46" s="378"/>
    </row>
    <row r="47" spans="1:26" ht="15" customHeight="1" x14ac:dyDescent="0.25">
      <c r="A47" s="391" t="s">
        <v>157</v>
      </c>
      <c r="B47" s="378"/>
      <c r="C47" s="378"/>
      <c r="D47" s="378"/>
      <c r="E47" s="378"/>
      <c r="F47" s="378"/>
      <c r="G47" s="378"/>
      <c r="H47" s="378"/>
      <c r="I47" s="378"/>
      <c r="J47" s="378"/>
      <c r="K47" s="378"/>
      <c r="L47" s="378"/>
      <c r="M47" s="378"/>
      <c r="N47" s="378"/>
      <c r="O47" s="378"/>
      <c r="P47" s="378"/>
      <c r="Q47" s="378"/>
      <c r="R47" s="378"/>
      <c r="S47" s="378"/>
    </row>
    <row r="48" spans="1:26" ht="22.5" customHeight="1" x14ac:dyDescent="0.25">
      <c r="A48" s="394" t="s">
        <v>158</v>
      </c>
      <c r="B48" s="378"/>
      <c r="C48" s="378"/>
      <c r="D48" s="378"/>
      <c r="E48" s="378"/>
      <c r="F48" s="378"/>
      <c r="G48" s="378"/>
      <c r="H48" s="378"/>
      <c r="I48" s="378"/>
      <c r="J48" s="378"/>
      <c r="K48" s="378"/>
      <c r="L48" s="378"/>
      <c r="M48" s="378"/>
      <c r="N48" s="378"/>
      <c r="O48" s="378"/>
      <c r="P48" s="378"/>
      <c r="Q48" s="378"/>
      <c r="R48" s="378"/>
      <c r="S48" s="378"/>
    </row>
    <row r="49" spans="1:41" ht="22.5" customHeight="1" x14ac:dyDescent="0.25">
      <c r="A49" s="391" t="s">
        <v>159</v>
      </c>
      <c r="B49" s="378"/>
      <c r="C49" s="378"/>
      <c r="D49" s="378"/>
      <c r="E49" s="378"/>
      <c r="F49" s="378"/>
      <c r="G49" s="378"/>
      <c r="H49" s="378"/>
      <c r="I49" s="378"/>
      <c r="J49" s="378"/>
      <c r="K49" s="378"/>
      <c r="L49" s="378"/>
      <c r="M49" s="378"/>
      <c r="N49" s="378"/>
      <c r="O49" s="378"/>
      <c r="P49" s="378"/>
      <c r="Q49" s="378"/>
      <c r="R49" s="378"/>
      <c r="S49" s="378"/>
    </row>
    <row r="50" spans="1:41" ht="15" customHeight="1" x14ac:dyDescent="0.25"/>
    <row r="51" spans="1:41" ht="15" customHeight="1" x14ac:dyDescent="0.25"/>
    <row r="52" spans="1:41" ht="37.5" customHeight="1" x14ac:dyDescent="0.25">
      <c r="A52" s="17" t="s">
        <v>160</v>
      </c>
      <c r="B52" s="15" t="s">
        <v>137</v>
      </c>
      <c r="E52" s="15" t="s">
        <v>138</v>
      </c>
      <c r="H52" s="15" t="s">
        <v>139</v>
      </c>
      <c r="K52" s="15" t="s">
        <v>140</v>
      </c>
      <c r="N52" s="15" t="s">
        <v>141</v>
      </c>
      <c r="Q52" s="15" t="s">
        <v>142</v>
      </c>
    </row>
    <row r="53" spans="1:41" ht="15" customHeight="1" x14ac:dyDescent="0.25">
      <c r="A53" s="17" t="s">
        <v>37</v>
      </c>
    </row>
    <row r="54" spans="1:41" ht="15" customHeight="1" x14ac:dyDescent="0.25">
      <c r="A54" s="394" t="s">
        <v>44</v>
      </c>
      <c r="B54" s="395"/>
      <c r="C54" s="395"/>
      <c r="D54" s="394"/>
      <c r="E54" s="395"/>
      <c r="F54" s="395"/>
      <c r="G54" s="394"/>
      <c r="H54" s="395"/>
      <c r="I54" s="395"/>
      <c r="J54" s="394"/>
      <c r="K54" s="395"/>
      <c r="L54" s="395"/>
      <c r="M54" s="394"/>
      <c r="N54" s="395"/>
      <c r="O54" s="395"/>
      <c r="P54" s="394"/>
      <c r="Q54" s="395"/>
      <c r="R54" s="395"/>
    </row>
    <row r="55" spans="1:41" ht="15" customHeight="1" x14ac:dyDescent="0.25">
      <c r="A55" s="68" t="s">
        <v>143</v>
      </c>
      <c r="B55" s="289">
        <v>259843</v>
      </c>
      <c r="C55" s="103"/>
      <c r="D55" s="104"/>
      <c r="E55" s="289">
        <v>46347</v>
      </c>
      <c r="F55" s="103"/>
      <c r="G55" s="104"/>
      <c r="H55" s="289">
        <v>6529</v>
      </c>
      <c r="I55" s="103"/>
      <c r="J55" s="104"/>
      <c r="K55" s="289">
        <v>312719</v>
      </c>
      <c r="L55" s="103"/>
      <c r="M55" s="104"/>
      <c r="N55" s="182">
        <v>14.799999999999999</v>
      </c>
      <c r="O55" s="183">
        <v>0</v>
      </c>
      <c r="P55" s="184"/>
      <c r="Q55" s="182">
        <v>2.1</v>
      </c>
      <c r="R55" s="105"/>
      <c r="S55" s="123"/>
      <c r="V55" s="265"/>
      <c r="W55" s="265"/>
      <c r="X55" s="265"/>
      <c r="Y55" s="265"/>
      <c r="Z55" s="265"/>
      <c r="AA55" s="265"/>
      <c r="AB55" s="265"/>
      <c r="AC55" s="265"/>
      <c r="AD55" s="265"/>
      <c r="AE55" s="265"/>
      <c r="AF55" s="265"/>
      <c r="AG55" s="265"/>
      <c r="AH55" s="265"/>
      <c r="AI55" s="265"/>
      <c r="AJ55" s="265"/>
      <c r="AK55" s="265"/>
      <c r="AL55" s="265"/>
      <c r="AM55" s="265"/>
      <c r="AN55" s="265"/>
      <c r="AO55" s="265"/>
    </row>
    <row r="56" spans="1:41" ht="15" customHeight="1" x14ac:dyDescent="0.25">
      <c r="A56" s="68" t="s">
        <v>70</v>
      </c>
      <c r="B56" s="290">
        <v>11416</v>
      </c>
      <c r="C56" s="106"/>
      <c r="D56" s="104"/>
      <c r="E56" s="290">
        <v>3287</v>
      </c>
      <c r="F56" s="106"/>
      <c r="G56" s="104"/>
      <c r="H56" s="290">
        <v>289</v>
      </c>
      <c r="I56" s="106"/>
      <c r="J56" s="104"/>
      <c r="K56" s="290">
        <v>14992</v>
      </c>
      <c r="L56" s="106"/>
      <c r="M56" s="104"/>
      <c r="N56" s="185">
        <v>21.9</v>
      </c>
      <c r="O56" s="186">
        <v>0</v>
      </c>
      <c r="P56" s="184"/>
      <c r="Q56" s="185">
        <v>1.9</v>
      </c>
      <c r="R56" s="107"/>
      <c r="S56" s="123"/>
      <c r="V56" s="265"/>
      <c r="W56" s="265"/>
      <c r="X56" s="265"/>
      <c r="Y56" s="265"/>
      <c r="Z56" s="265"/>
      <c r="AA56" s="265"/>
      <c r="AB56" s="265"/>
      <c r="AC56" s="265"/>
      <c r="AD56" s="265"/>
      <c r="AE56" s="265"/>
      <c r="AF56" s="265"/>
      <c r="AG56" s="265"/>
      <c r="AH56" s="265"/>
      <c r="AI56" s="265"/>
      <c r="AJ56" s="265"/>
      <c r="AK56" s="265"/>
      <c r="AL56" s="265"/>
      <c r="AM56" s="265"/>
      <c r="AN56" s="265"/>
      <c r="AO56" s="265"/>
    </row>
    <row r="57" spans="1:41" ht="15" customHeight="1" x14ac:dyDescent="0.25">
      <c r="A57" s="68" t="s">
        <v>144</v>
      </c>
      <c r="B57" s="290">
        <v>8357</v>
      </c>
      <c r="C57" s="106"/>
      <c r="D57" s="104"/>
      <c r="E57" s="290">
        <v>1713</v>
      </c>
      <c r="F57" s="106"/>
      <c r="G57" s="104"/>
      <c r="H57" s="290">
        <v>247</v>
      </c>
      <c r="I57" s="106"/>
      <c r="J57" s="104"/>
      <c r="K57" s="290">
        <v>10317</v>
      </c>
      <c r="L57" s="106"/>
      <c r="M57" s="104"/>
      <c r="N57" s="185">
        <v>16.600000000000001</v>
      </c>
      <c r="O57" s="186">
        <v>0</v>
      </c>
      <c r="P57" s="184"/>
      <c r="Q57" s="185">
        <v>2.4</v>
      </c>
      <c r="R57" s="107"/>
      <c r="S57" s="123"/>
      <c r="V57" s="265"/>
      <c r="W57" s="265"/>
      <c r="X57" s="265"/>
      <c r="Y57" s="265"/>
      <c r="Z57" s="265"/>
      <c r="AA57" s="265"/>
      <c r="AB57" s="265"/>
      <c r="AC57" s="265"/>
      <c r="AD57" s="265"/>
      <c r="AE57" s="265"/>
      <c r="AF57" s="265"/>
      <c r="AG57" s="265"/>
      <c r="AH57" s="265"/>
      <c r="AI57" s="265"/>
      <c r="AJ57" s="265"/>
      <c r="AK57" s="265"/>
      <c r="AL57" s="265"/>
      <c r="AM57" s="265"/>
      <c r="AN57" s="265"/>
      <c r="AO57" s="265"/>
    </row>
    <row r="58" spans="1:41" ht="15" customHeight="1" x14ac:dyDescent="0.25">
      <c r="A58" s="68" t="s">
        <v>72</v>
      </c>
      <c r="B58" s="290">
        <v>12174</v>
      </c>
      <c r="C58" s="106"/>
      <c r="D58" s="104"/>
      <c r="E58" s="290">
        <v>2245</v>
      </c>
      <c r="F58" s="106"/>
      <c r="G58" s="104"/>
      <c r="H58" s="290">
        <v>154</v>
      </c>
      <c r="I58" s="106"/>
      <c r="J58" s="104"/>
      <c r="K58" s="290">
        <v>14573</v>
      </c>
      <c r="L58" s="106"/>
      <c r="M58" s="104"/>
      <c r="N58" s="185">
        <v>15.4</v>
      </c>
      <c r="O58" s="186">
        <v>0</v>
      </c>
      <c r="P58" s="184"/>
      <c r="Q58" s="185">
        <v>1.0999999999999999</v>
      </c>
      <c r="R58" s="107"/>
      <c r="S58" s="123"/>
      <c r="V58" s="265"/>
      <c r="W58" s="265"/>
      <c r="X58" s="265"/>
      <c r="Y58" s="265"/>
      <c r="Z58" s="265"/>
      <c r="AA58" s="265"/>
      <c r="AB58" s="265"/>
      <c r="AC58" s="265"/>
      <c r="AD58" s="265"/>
      <c r="AE58" s="265"/>
      <c r="AF58" s="265"/>
      <c r="AG58" s="265"/>
      <c r="AH58" s="265"/>
      <c r="AI58" s="265"/>
      <c r="AJ58" s="265"/>
      <c r="AK58" s="265"/>
      <c r="AL58" s="265"/>
      <c r="AM58" s="265"/>
      <c r="AN58" s="265"/>
      <c r="AO58" s="265"/>
    </row>
    <row r="59" spans="1:41" ht="15" customHeight="1" x14ac:dyDescent="0.25">
      <c r="A59" s="68" t="s">
        <v>130</v>
      </c>
      <c r="B59" s="291">
        <v>13990</v>
      </c>
      <c r="C59" s="108"/>
      <c r="D59" s="104"/>
      <c r="E59" s="291">
        <v>643</v>
      </c>
      <c r="F59" s="108"/>
      <c r="G59" s="104"/>
      <c r="H59" s="291">
        <v>157</v>
      </c>
      <c r="I59" s="108"/>
      <c r="J59" s="104"/>
      <c r="K59" s="291">
        <v>14790</v>
      </c>
      <c r="L59" s="108"/>
      <c r="M59" s="104"/>
      <c r="N59" s="187">
        <v>4.3</v>
      </c>
      <c r="O59" s="188">
        <v>0</v>
      </c>
      <c r="P59" s="184"/>
      <c r="Q59" s="187">
        <v>1.0999999999999999</v>
      </c>
      <c r="R59" s="109"/>
      <c r="S59" s="123"/>
      <c r="V59" s="265"/>
      <c r="W59" s="265"/>
      <c r="X59" s="265"/>
      <c r="Y59" s="265"/>
      <c r="Z59" s="265"/>
      <c r="AA59" s="265"/>
      <c r="AB59" s="265"/>
      <c r="AC59" s="265"/>
      <c r="AD59" s="265"/>
      <c r="AE59" s="265"/>
      <c r="AF59" s="265"/>
      <c r="AG59" s="265"/>
      <c r="AH59" s="265"/>
      <c r="AI59" s="265"/>
      <c r="AJ59" s="265"/>
      <c r="AK59" s="265"/>
      <c r="AL59" s="265"/>
      <c r="AM59" s="265"/>
      <c r="AN59" s="265"/>
      <c r="AO59" s="265"/>
    </row>
    <row r="60" spans="1:41" ht="15" customHeight="1" x14ac:dyDescent="0.25">
      <c r="A60" s="17" t="s">
        <v>145</v>
      </c>
      <c r="B60" s="292">
        <v>305780</v>
      </c>
      <c r="C60" s="110"/>
      <c r="D60" s="39"/>
      <c r="E60" s="292">
        <v>54235</v>
      </c>
      <c r="F60" s="110"/>
      <c r="G60" s="39"/>
      <c r="H60" s="292">
        <v>7376</v>
      </c>
      <c r="I60" s="110"/>
      <c r="J60" s="39"/>
      <c r="K60" s="292">
        <v>367391</v>
      </c>
      <c r="L60" s="110"/>
      <c r="M60" s="39"/>
      <c r="N60" s="189">
        <v>14.799999999999999</v>
      </c>
      <c r="O60" s="189">
        <v>0</v>
      </c>
      <c r="P60" s="190"/>
      <c r="Q60" s="189">
        <v>2</v>
      </c>
      <c r="R60" s="111"/>
      <c r="V60" s="265"/>
      <c r="W60" s="265"/>
      <c r="X60" s="265"/>
      <c r="Y60" s="265"/>
      <c r="Z60" s="265"/>
      <c r="AA60" s="265"/>
      <c r="AB60" s="265"/>
      <c r="AC60" s="265"/>
      <c r="AD60" s="265"/>
      <c r="AE60" s="265"/>
      <c r="AF60" s="265"/>
      <c r="AG60" s="265"/>
      <c r="AH60" s="265"/>
      <c r="AI60" s="265"/>
      <c r="AJ60" s="265"/>
      <c r="AK60" s="265"/>
      <c r="AL60" s="265"/>
      <c r="AM60" s="265"/>
      <c r="AN60" s="265"/>
      <c r="AO60" s="265"/>
    </row>
    <row r="61" spans="1:41" ht="15" customHeight="1" x14ac:dyDescent="0.25">
      <c r="A61" s="68" t="s">
        <v>76</v>
      </c>
      <c r="B61" s="289">
        <v>30781</v>
      </c>
      <c r="C61" s="103"/>
      <c r="D61" s="104"/>
      <c r="E61" s="289">
        <v>5654</v>
      </c>
      <c r="F61" s="103"/>
      <c r="G61" s="104"/>
      <c r="H61" s="289">
        <v>1760</v>
      </c>
      <c r="I61" s="103"/>
      <c r="J61" s="104"/>
      <c r="K61" s="289">
        <v>38195</v>
      </c>
      <c r="L61" s="103"/>
      <c r="M61" s="104"/>
      <c r="N61" s="182">
        <v>14.799999999999999</v>
      </c>
      <c r="O61" s="183">
        <v>0</v>
      </c>
      <c r="P61" s="184"/>
      <c r="Q61" s="182">
        <v>4.5999999999999996</v>
      </c>
      <c r="R61" s="105"/>
      <c r="S61" s="123"/>
      <c r="V61" s="265"/>
      <c r="W61" s="265"/>
      <c r="X61" s="265"/>
      <c r="Y61" s="265"/>
      <c r="Z61" s="265"/>
      <c r="AA61" s="265"/>
      <c r="AB61" s="265"/>
      <c r="AC61" s="265"/>
      <c r="AD61" s="265"/>
      <c r="AE61" s="265"/>
      <c r="AF61" s="265"/>
      <c r="AG61" s="265"/>
      <c r="AH61" s="265"/>
      <c r="AI61" s="265"/>
      <c r="AJ61" s="265"/>
      <c r="AK61" s="265"/>
      <c r="AL61" s="265"/>
      <c r="AM61" s="265"/>
      <c r="AN61" s="265"/>
      <c r="AO61" s="265"/>
    </row>
    <row r="62" spans="1:41" ht="15" customHeight="1" x14ac:dyDescent="0.25">
      <c r="A62" s="68" t="s">
        <v>77</v>
      </c>
      <c r="B62" s="291">
        <v>49728</v>
      </c>
      <c r="C62" s="108"/>
      <c r="D62" s="104"/>
      <c r="E62" s="291">
        <v>5839</v>
      </c>
      <c r="F62" s="108"/>
      <c r="G62" s="104"/>
      <c r="H62" s="291">
        <v>1611</v>
      </c>
      <c r="I62" s="108"/>
      <c r="J62" s="104"/>
      <c r="K62" s="291">
        <v>57178</v>
      </c>
      <c r="L62" s="108"/>
      <c r="M62" s="104"/>
      <c r="N62" s="187">
        <v>10.199999999999999</v>
      </c>
      <c r="O62" s="188">
        <v>0</v>
      </c>
      <c r="P62" s="184"/>
      <c r="Q62" s="187">
        <v>2.8000000000000003</v>
      </c>
      <c r="R62" s="109"/>
      <c r="S62" s="123"/>
      <c r="V62" s="265"/>
      <c r="W62" s="265"/>
      <c r="X62" s="265"/>
      <c r="Y62" s="265"/>
      <c r="Z62" s="265"/>
      <c r="AA62" s="265"/>
      <c r="AB62" s="265"/>
      <c r="AC62" s="265"/>
      <c r="AD62" s="265"/>
      <c r="AE62" s="265"/>
      <c r="AF62" s="265"/>
      <c r="AG62" s="265"/>
      <c r="AH62" s="265"/>
      <c r="AI62" s="265"/>
      <c r="AJ62" s="265"/>
      <c r="AK62" s="265"/>
      <c r="AL62" s="265"/>
      <c r="AM62" s="265"/>
      <c r="AN62" s="265"/>
      <c r="AO62" s="265"/>
    </row>
    <row r="63" spans="1:41" ht="15" customHeight="1" x14ac:dyDescent="0.25">
      <c r="A63" s="17" t="s">
        <v>129</v>
      </c>
      <c r="B63" s="293">
        <v>80509</v>
      </c>
      <c r="C63" s="112"/>
      <c r="D63" s="39"/>
      <c r="E63" s="293">
        <v>11493</v>
      </c>
      <c r="F63" s="112"/>
      <c r="G63" s="39"/>
      <c r="H63" s="293">
        <v>3371</v>
      </c>
      <c r="I63" s="112"/>
      <c r="J63" s="39"/>
      <c r="K63" s="293">
        <v>95373</v>
      </c>
      <c r="L63" s="112"/>
      <c r="M63" s="39"/>
      <c r="N63" s="191">
        <v>12.1</v>
      </c>
      <c r="O63" s="191">
        <v>0</v>
      </c>
      <c r="P63" s="190"/>
      <c r="Q63" s="191">
        <v>3.5000000000000004</v>
      </c>
      <c r="R63" s="113"/>
      <c r="V63" s="265"/>
      <c r="W63" s="265"/>
      <c r="X63" s="265"/>
      <c r="Y63" s="265"/>
      <c r="Z63" s="265"/>
      <c r="AA63" s="265"/>
      <c r="AB63" s="265"/>
      <c r="AC63" s="265"/>
      <c r="AD63" s="265"/>
      <c r="AE63" s="265"/>
      <c r="AF63" s="265"/>
      <c r="AG63" s="265"/>
      <c r="AH63" s="265"/>
      <c r="AI63" s="265"/>
      <c r="AJ63" s="265"/>
      <c r="AK63" s="265"/>
      <c r="AL63" s="265"/>
      <c r="AM63" s="265"/>
      <c r="AN63" s="265"/>
      <c r="AO63" s="265"/>
    </row>
    <row r="64" spans="1:41" ht="15" customHeight="1" x14ac:dyDescent="0.25">
      <c r="A64" s="17" t="s">
        <v>147</v>
      </c>
      <c r="B64" s="294">
        <v>-2972</v>
      </c>
      <c r="C64" s="114"/>
      <c r="D64" s="39"/>
      <c r="E64" s="294">
        <v>0</v>
      </c>
      <c r="F64" s="114"/>
      <c r="G64" s="39"/>
      <c r="H64" s="294">
        <v>6</v>
      </c>
      <c r="I64" s="114"/>
      <c r="J64" s="39"/>
      <c r="K64" s="294">
        <v>-2966</v>
      </c>
      <c r="L64" s="114"/>
      <c r="M64" s="39"/>
      <c r="N64" s="228"/>
      <c r="O64" s="228"/>
      <c r="P64" s="229"/>
      <c r="Q64" s="228"/>
      <c r="V64" s="265"/>
      <c r="W64" s="265"/>
      <c r="X64" s="265"/>
      <c r="Y64" s="265"/>
      <c r="Z64" s="265"/>
      <c r="AA64" s="265"/>
      <c r="AB64" s="265"/>
      <c r="AC64" s="265"/>
      <c r="AD64" s="265"/>
      <c r="AE64" s="265"/>
      <c r="AF64" s="265"/>
      <c r="AG64" s="265"/>
      <c r="AH64" s="265"/>
      <c r="AI64" s="265"/>
      <c r="AJ64" s="265"/>
      <c r="AK64" s="265"/>
      <c r="AL64" s="265"/>
      <c r="AM64" s="265"/>
      <c r="AN64" s="265"/>
      <c r="AO64" s="265"/>
    </row>
    <row r="65" spans="1:41" ht="15" customHeight="1" x14ac:dyDescent="0.25">
      <c r="A65" s="17" t="s">
        <v>148</v>
      </c>
      <c r="B65" s="293">
        <v>383317</v>
      </c>
      <c r="C65" s="112"/>
      <c r="D65" s="39"/>
      <c r="E65" s="293">
        <v>65728</v>
      </c>
      <c r="F65" s="112"/>
      <c r="G65" s="39"/>
      <c r="H65" s="293">
        <v>10753</v>
      </c>
      <c r="I65" s="112"/>
      <c r="J65" s="39"/>
      <c r="K65" s="293">
        <v>459798</v>
      </c>
      <c r="L65" s="112"/>
      <c r="M65" s="39"/>
      <c r="N65" s="189">
        <v>14.299999999999999</v>
      </c>
      <c r="O65" s="189">
        <v>0</v>
      </c>
      <c r="P65" s="190"/>
      <c r="Q65" s="189">
        <v>2.2999999999999998</v>
      </c>
      <c r="R65" s="110"/>
      <c r="V65" s="265"/>
      <c r="W65" s="265"/>
      <c r="X65" s="265"/>
      <c r="Y65" s="265"/>
      <c r="Z65" s="265"/>
      <c r="AA65" s="265"/>
      <c r="AB65" s="265"/>
      <c r="AC65" s="265"/>
      <c r="AD65" s="265"/>
      <c r="AE65" s="265"/>
      <c r="AF65" s="265"/>
      <c r="AG65" s="265"/>
      <c r="AH65" s="265"/>
      <c r="AI65" s="265"/>
      <c r="AJ65" s="265"/>
      <c r="AK65" s="265"/>
      <c r="AL65" s="265"/>
      <c r="AM65" s="265"/>
      <c r="AN65" s="265"/>
      <c r="AO65" s="265"/>
    </row>
    <row r="66" spans="1:41" ht="15" customHeight="1" x14ac:dyDescent="0.25">
      <c r="A66" s="17" t="s">
        <v>149</v>
      </c>
      <c r="B66" s="294">
        <v>-700</v>
      </c>
      <c r="C66" s="114"/>
      <c r="D66" s="39"/>
      <c r="E66" s="294">
        <v>-1936</v>
      </c>
      <c r="F66" s="114"/>
      <c r="G66" s="39"/>
      <c r="H66" s="294">
        <v>-2263</v>
      </c>
      <c r="I66" s="114"/>
      <c r="J66" s="39"/>
      <c r="K66" s="294">
        <v>-4899</v>
      </c>
      <c r="L66" s="114"/>
      <c r="M66" s="39"/>
      <c r="N66" s="112"/>
      <c r="O66" s="112"/>
      <c r="P66" s="39"/>
      <c r="Q66" s="112"/>
      <c r="R66" s="112"/>
      <c r="V66" s="265"/>
      <c r="W66" s="265"/>
      <c r="X66" s="265"/>
      <c r="Y66" s="265"/>
      <c r="Z66" s="265"/>
      <c r="AA66" s="265"/>
      <c r="AB66" s="265"/>
      <c r="AC66" s="265"/>
      <c r="AD66" s="265"/>
      <c r="AE66" s="265"/>
      <c r="AF66" s="265"/>
      <c r="AG66" s="265"/>
      <c r="AH66" s="265"/>
      <c r="AI66" s="265"/>
      <c r="AJ66" s="265"/>
      <c r="AK66" s="265"/>
      <c r="AL66" s="265"/>
      <c r="AM66" s="265"/>
      <c r="AN66" s="265"/>
      <c r="AO66" s="265"/>
    </row>
    <row r="67" spans="1:41" ht="15" customHeight="1" x14ac:dyDescent="0.25">
      <c r="A67" s="17" t="s">
        <v>150</v>
      </c>
      <c r="B67" s="292">
        <v>382617</v>
      </c>
      <c r="C67" s="110"/>
      <c r="D67" s="39"/>
      <c r="E67" s="292">
        <v>63792</v>
      </c>
      <c r="F67" s="110"/>
      <c r="G67" s="39"/>
      <c r="H67" s="292">
        <v>8490</v>
      </c>
      <c r="I67" s="110"/>
      <c r="J67" s="39"/>
      <c r="K67" s="292">
        <v>454899</v>
      </c>
      <c r="L67" s="110"/>
      <c r="M67" s="39"/>
      <c r="N67" s="39"/>
      <c r="O67" s="39"/>
      <c r="P67" s="39"/>
      <c r="Q67" s="39"/>
      <c r="V67" s="265"/>
      <c r="W67" s="265"/>
      <c r="X67" s="265"/>
      <c r="Y67" s="265"/>
      <c r="Z67" s="265"/>
      <c r="AA67" s="265"/>
      <c r="AB67" s="265"/>
      <c r="AC67" s="265"/>
      <c r="AD67" s="265"/>
      <c r="AE67" s="265"/>
      <c r="AF67" s="265"/>
      <c r="AG67" s="265"/>
      <c r="AH67" s="265"/>
      <c r="AI67" s="265"/>
      <c r="AJ67" s="265"/>
      <c r="AK67" s="265"/>
      <c r="AL67" s="265"/>
      <c r="AM67" s="265"/>
      <c r="AN67" s="265"/>
      <c r="AO67" s="265"/>
    </row>
    <row r="68" spans="1:41" ht="15" customHeight="1" x14ac:dyDescent="0.25">
      <c r="A68" s="1" t="s">
        <v>37</v>
      </c>
      <c r="B68" s="55"/>
      <c r="C68" s="55"/>
      <c r="E68" s="55"/>
      <c r="F68" s="55"/>
      <c r="H68" s="55"/>
      <c r="I68" s="55"/>
      <c r="K68" s="55"/>
      <c r="L68" s="55"/>
      <c r="N68" s="1"/>
      <c r="Q68" s="1"/>
      <c r="V68" s="265"/>
      <c r="W68" s="265"/>
      <c r="X68" s="265"/>
      <c r="Y68" s="265"/>
      <c r="Z68" s="265"/>
      <c r="AA68" s="265"/>
      <c r="AB68" s="265"/>
      <c r="AC68" s="265"/>
      <c r="AD68" s="265"/>
      <c r="AE68" s="265"/>
      <c r="AF68" s="265"/>
      <c r="AG68" s="265"/>
      <c r="AH68" s="265"/>
      <c r="AI68" s="265"/>
    </row>
    <row r="69" spans="1:41" ht="15" customHeight="1" x14ac:dyDescent="0.25">
      <c r="A69" s="394" t="s">
        <v>151</v>
      </c>
      <c r="B69" s="395"/>
      <c r="C69" s="395"/>
      <c r="D69" s="394"/>
      <c r="E69" s="395"/>
      <c r="F69" s="395"/>
      <c r="G69" s="394"/>
      <c r="H69" s="395"/>
      <c r="I69" s="395"/>
      <c r="J69" s="394"/>
      <c r="K69" s="395"/>
      <c r="L69" s="395"/>
      <c r="M69" s="394"/>
      <c r="N69" s="394"/>
      <c r="O69" s="394"/>
      <c r="P69" s="394"/>
      <c r="Q69" s="394"/>
      <c r="R69" s="394"/>
      <c r="V69" s="265"/>
      <c r="W69" s="265"/>
      <c r="X69" s="265"/>
      <c r="Y69" s="265"/>
      <c r="Z69" s="265"/>
      <c r="AA69" s="265"/>
      <c r="AB69" s="265"/>
      <c r="AC69" s="265"/>
      <c r="AD69" s="265"/>
      <c r="AE69" s="265"/>
      <c r="AF69" s="265"/>
      <c r="AG69" s="265"/>
      <c r="AH69" s="265"/>
      <c r="AI69" s="265"/>
    </row>
    <row r="70" spans="1:41" ht="15" customHeight="1" x14ac:dyDescent="0.25">
      <c r="A70" s="68" t="s">
        <v>143</v>
      </c>
      <c r="B70" s="289">
        <v>92</v>
      </c>
      <c r="C70" s="103"/>
      <c r="D70" s="104"/>
      <c r="E70" s="289">
        <v>681</v>
      </c>
      <c r="F70" s="103"/>
      <c r="G70" s="104"/>
      <c r="H70" s="289">
        <v>817</v>
      </c>
      <c r="I70" s="103"/>
      <c r="J70" s="104"/>
      <c r="K70" s="289">
        <v>1590</v>
      </c>
      <c r="L70" s="105"/>
      <c r="M70" s="115"/>
      <c r="N70" s="7"/>
      <c r="V70" s="265"/>
      <c r="W70" s="265"/>
      <c r="X70" s="265"/>
      <c r="Y70" s="265"/>
      <c r="Z70" s="265"/>
      <c r="AA70" s="265"/>
      <c r="AB70" s="265"/>
      <c r="AC70" s="265"/>
      <c r="AD70" s="265"/>
      <c r="AE70" s="265"/>
      <c r="AF70" s="265"/>
      <c r="AG70" s="265"/>
      <c r="AH70" s="265"/>
      <c r="AI70" s="265"/>
    </row>
    <row r="71" spans="1:41" ht="15" customHeight="1" x14ac:dyDescent="0.25">
      <c r="A71" s="68" t="s">
        <v>70</v>
      </c>
      <c r="B71" s="290">
        <v>173</v>
      </c>
      <c r="C71" s="106"/>
      <c r="D71" s="104"/>
      <c r="E71" s="290">
        <v>477</v>
      </c>
      <c r="F71" s="106"/>
      <c r="G71" s="104"/>
      <c r="H71" s="290">
        <v>113</v>
      </c>
      <c r="I71" s="106"/>
      <c r="J71" s="104"/>
      <c r="K71" s="290">
        <v>763</v>
      </c>
      <c r="L71" s="107"/>
      <c r="M71" s="115"/>
      <c r="N71" s="7"/>
      <c r="V71" s="265"/>
      <c r="W71" s="265"/>
      <c r="X71" s="265"/>
      <c r="Y71" s="265"/>
      <c r="Z71" s="265"/>
      <c r="AA71" s="265"/>
      <c r="AB71" s="265"/>
      <c r="AC71" s="265"/>
      <c r="AD71" s="265"/>
      <c r="AE71" s="265"/>
      <c r="AF71" s="265"/>
      <c r="AG71" s="265"/>
      <c r="AH71" s="265"/>
      <c r="AI71" s="265"/>
    </row>
    <row r="72" spans="1:41" ht="15" customHeight="1" x14ac:dyDescent="0.25">
      <c r="A72" s="68" t="s">
        <v>144</v>
      </c>
      <c r="B72" s="290">
        <v>185</v>
      </c>
      <c r="C72" s="106"/>
      <c r="D72" s="104"/>
      <c r="E72" s="290">
        <v>367</v>
      </c>
      <c r="F72" s="106"/>
      <c r="G72" s="104"/>
      <c r="H72" s="290">
        <v>126</v>
      </c>
      <c r="I72" s="106"/>
      <c r="J72" s="104"/>
      <c r="K72" s="290">
        <v>678</v>
      </c>
      <c r="L72" s="107"/>
      <c r="M72" s="115"/>
      <c r="N72" s="7"/>
      <c r="V72" s="265"/>
      <c r="W72" s="265"/>
      <c r="X72" s="265"/>
      <c r="Y72" s="265"/>
      <c r="Z72" s="265"/>
      <c r="AA72" s="265"/>
      <c r="AB72" s="265"/>
      <c r="AC72" s="265"/>
      <c r="AD72" s="265"/>
      <c r="AE72" s="265"/>
      <c r="AF72" s="265"/>
      <c r="AG72" s="265"/>
      <c r="AH72" s="265"/>
      <c r="AI72" s="265"/>
    </row>
    <row r="73" spans="1:41" ht="15" customHeight="1" x14ac:dyDescent="0.25">
      <c r="A73" s="68" t="s">
        <v>152</v>
      </c>
      <c r="B73" s="290">
        <v>95</v>
      </c>
      <c r="C73" s="106"/>
      <c r="D73" s="104"/>
      <c r="E73" s="290">
        <v>76</v>
      </c>
      <c r="F73" s="106"/>
      <c r="G73" s="104"/>
      <c r="H73" s="290">
        <v>81</v>
      </c>
      <c r="I73" s="106"/>
      <c r="J73" s="104"/>
      <c r="K73" s="290">
        <v>252</v>
      </c>
      <c r="L73" s="107"/>
      <c r="M73" s="115"/>
      <c r="N73" s="7"/>
      <c r="V73" s="265"/>
      <c r="W73" s="265"/>
      <c r="X73" s="265"/>
      <c r="Y73" s="265"/>
      <c r="Z73" s="265"/>
      <c r="AA73" s="265"/>
      <c r="AB73" s="265"/>
      <c r="AC73" s="265"/>
      <c r="AD73" s="265"/>
      <c r="AE73" s="265"/>
      <c r="AF73" s="265"/>
      <c r="AG73" s="265"/>
      <c r="AH73" s="265"/>
      <c r="AI73" s="265"/>
    </row>
    <row r="74" spans="1:41" ht="15" customHeight="1" x14ac:dyDescent="0.25">
      <c r="A74" s="68" t="s">
        <v>130</v>
      </c>
      <c r="B74" s="291">
        <v>16</v>
      </c>
      <c r="C74" s="108"/>
      <c r="D74" s="104"/>
      <c r="E74" s="291">
        <v>18</v>
      </c>
      <c r="F74" s="108"/>
      <c r="G74" s="104"/>
      <c r="H74" s="291">
        <v>52</v>
      </c>
      <c r="I74" s="108"/>
      <c r="J74" s="104"/>
      <c r="K74" s="291">
        <v>86</v>
      </c>
      <c r="L74" s="109"/>
      <c r="M74" s="115"/>
      <c r="N74" s="7"/>
      <c r="V74" s="265"/>
      <c r="W74" s="265"/>
      <c r="X74" s="265"/>
      <c r="Y74" s="265"/>
      <c r="Z74" s="265"/>
      <c r="AA74" s="265"/>
      <c r="AB74" s="265"/>
      <c r="AC74" s="265"/>
      <c r="AD74" s="265"/>
      <c r="AE74" s="265"/>
      <c r="AF74" s="265"/>
      <c r="AG74" s="265"/>
      <c r="AH74" s="265"/>
      <c r="AI74" s="265"/>
    </row>
    <row r="75" spans="1:41" ht="15" customHeight="1" x14ac:dyDescent="0.25">
      <c r="A75" s="17" t="s">
        <v>145</v>
      </c>
      <c r="B75" s="292">
        <v>561</v>
      </c>
      <c r="C75" s="110"/>
      <c r="D75" s="39"/>
      <c r="E75" s="292">
        <v>1619</v>
      </c>
      <c r="F75" s="110"/>
      <c r="G75" s="39"/>
      <c r="H75" s="292">
        <v>1189</v>
      </c>
      <c r="I75" s="110"/>
      <c r="J75" s="39"/>
      <c r="K75" s="292">
        <v>3369</v>
      </c>
      <c r="L75" s="111"/>
      <c r="M75" s="39"/>
      <c r="N75" s="7"/>
      <c r="V75" s="265"/>
      <c r="W75" s="265"/>
      <c r="X75" s="265"/>
      <c r="Y75" s="265"/>
      <c r="Z75" s="265"/>
      <c r="AA75" s="265"/>
      <c r="AB75" s="265"/>
      <c r="AC75" s="265"/>
      <c r="AD75" s="265"/>
      <c r="AE75" s="265"/>
      <c r="AF75" s="265"/>
      <c r="AG75" s="265"/>
      <c r="AH75" s="265"/>
      <c r="AI75" s="265"/>
    </row>
    <row r="76" spans="1:41" ht="15" customHeight="1" x14ac:dyDescent="0.25">
      <c r="A76" s="68" t="s">
        <v>76</v>
      </c>
      <c r="B76" s="289">
        <v>129</v>
      </c>
      <c r="C76" s="103"/>
      <c r="D76" s="104"/>
      <c r="E76" s="289">
        <v>271</v>
      </c>
      <c r="F76" s="103"/>
      <c r="G76" s="104"/>
      <c r="H76" s="289">
        <v>149</v>
      </c>
      <c r="I76" s="103"/>
      <c r="J76" s="104"/>
      <c r="K76" s="289">
        <v>549</v>
      </c>
      <c r="L76" s="105"/>
      <c r="M76" s="115"/>
      <c r="N76" s="7"/>
      <c r="V76" s="265"/>
      <c r="W76" s="265"/>
      <c r="X76" s="265"/>
      <c r="Y76" s="265"/>
      <c r="Z76" s="265"/>
      <c r="AA76" s="265"/>
      <c r="AB76" s="265"/>
      <c r="AC76" s="265"/>
      <c r="AD76" s="265"/>
      <c r="AE76" s="265"/>
      <c r="AF76" s="265"/>
      <c r="AG76" s="265"/>
      <c r="AH76" s="265"/>
      <c r="AI76" s="265"/>
    </row>
    <row r="77" spans="1:41" ht="15" customHeight="1" x14ac:dyDescent="0.25">
      <c r="A77" s="68" t="s">
        <v>77</v>
      </c>
      <c r="B77" s="291">
        <v>144</v>
      </c>
      <c r="C77" s="108"/>
      <c r="D77" s="104"/>
      <c r="E77" s="291">
        <v>231</v>
      </c>
      <c r="F77" s="108"/>
      <c r="G77" s="104"/>
      <c r="H77" s="291">
        <v>925</v>
      </c>
      <c r="I77" s="108"/>
      <c r="J77" s="104"/>
      <c r="K77" s="291">
        <v>1300</v>
      </c>
      <c r="L77" s="109"/>
      <c r="M77" s="115"/>
      <c r="N77" s="7"/>
      <c r="V77" s="265"/>
      <c r="W77" s="265"/>
      <c r="X77" s="265"/>
      <c r="Y77" s="265"/>
      <c r="Z77" s="265"/>
      <c r="AA77" s="265"/>
      <c r="AB77" s="265"/>
      <c r="AC77" s="265"/>
      <c r="AD77" s="265"/>
      <c r="AE77" s="265"/>
      <c r="AF77" s="265"/>
      <c r="AG77" s="265"/>
      <c r="AH77" s="265"/>
      <c r="AI77" s="265"/>
    </row>
    <row r="78" spans="1:41" ht="15" customHeight="1" x14ac:dyDescent="0.25">
      <c r="A78" s="17" t="s">
        <v>129</v>
      </c>
      <c r="B78" s="293">
        <v>273</v>
      </c>
      <c r="C78" s="112"/>
      <c r="D78" s="39"/>
      <c r="E78" s="293">
        <v>502</v>
      </c>
      <c r="F78" s="112"/>
      <c r="G78" s="39"/>
      <c r="H78" s="293">
        <v>1074</v>
      </c>
      <c r="I78" s="112"/>
      <c r="J78" s="39"/>
      <c r="K78" s="293">
        <v>1849</v>
      </c>
      <c r="L78" s="113"/>
      <c r="M78" s="39"/>
      <c r="N78" s="7"/>
      <c r="V78" s="265"/>
      <c r="W78" s="265"/>
      <c r="X78" s="265"/>
      <c r="Y78" s="265"/>
      <c r="Z78" s="265"/>
      <c r="AA78" s="265"/>
      <c r="AB78" s="265"/>
      <c r="AC78" s="265"/>
      <c r="AD78" s="265"/>
      <c r="AE78" s="265"/>
      <c r="AF78" s="265"/>
      <c r="AG78" s="265"/>
      <c r="AH78" s="265"/>
      <c r="AI78" s="265"/>
    </row>
    <row r="79" spans="1:41" ht="15" customHeight="1" x14ac:dyDescent="0.25">
      <c r="A79" s="17" t="s">
        <v>153</v>
      </c>
      <c r="B79" s="294">
        <v>0</v>
      </c>
      <c r="C79" s="114"/>
      <c r="D79" s="39"/>
      <c r="E79" s="294">
        <v>0</v>
      </c>
      <c r="F79" s="114"/>
      <c r="G79" s="39"/>
      <c r="H79" s="294">
        <v>4</v>
      </c>
      <c r="I79" s="114"/>
      <c r="J79" s="39"/>
      <c r="K79" s="294">
        <v>4</v>
      </c>
      <c r="L79" s="116"/>
      <c r="M79" s="39"/>
      <c r="N79" s="7"/>
      <c r="V79" s="265"/>
      <c r="W79" s="265"/>
      <c r="X79" s="265"/>
      <c r="Y79" s="265"/>
      <c r="Z79" s="265"/>
      <c r="AA79" s="265"/>
      <c r="AB79" s="265"/>
      <c r="AC79" s="265"/>
      <c r="AD79" s="265"/>
      <c r="AE79" s="265"/>
      <c r="AF79" s="265"/>
      <c r="AG79" s="265"/>
      <c r="AH79" s="265"/>
      <c r="AI79" s="265"/>
    </row>
    <row r="80" spans="1:41" ht="15" customHeight="1" x14ac:dyDescent="0.25">
      <c r="A80" s="17" t="s">
        <v>154</v>
      </c>
      <c r="B80" s="292">
        <v>834</v>
      </c>
      <c r="C80" s="110"/>
      <c r="D80" s="39"/>
      <c r="E80" s="292">
        <v>2121</v>
      </c>
      <c r="F80" s="110"/>
      <c r="G80" s="39"/>
      <c r="H80" s="292">
        <v>2267</v>
      </c>
      <c r="I80" s="110"/>
      <c r="J80" s="39"/>
      <c r="K80" s="292">
        <v>5222</v>
      </c>
      <c r="L80" s="111"/>
      <c r="M80" s="39"/>
      <c r="N80" s="7"/>
      <c r="V80" s="265"/>
      <c r="W80" s="265"/>
      <c r="X80" s="265"/>
      <c r="Y80" s="265"/>
      <c r="Z80" s="265"/>
      <c r="AA80" s="265"/>
      <c r="AB80" s="265"/>
      <c r="AC80" s="265"/>
      <c r="AD80" s="265"/>
      <c r="AE80" s="265"/>
      <c r="AF80" s="265"/>
      <c r="AG80" s="265"/>
      <c r="AH80" s="265"/>
      <c r="AI80" s="265"/>
    </row>
    <row r="81" spans="1:35" ht="15" customHeight="1" x14ac:dyDescent="0.25">
      <c r="A81" s="17" t="s">
        <v>37</v>
      </c>
      <c r="B81" s="117"/>
      <c r="C81" s="117"/>
      <c r="D81" s="118"/>
      <c r="E81" s="117"/>
      <c r="F81" s="117"/>
      <c r="G81" s="118"/>
      <c r="H81" s="117"/>
      <c r="I81" s="117"/>
      <c r="J81" s="118"/>
      <c r="K81" s="117"/>
      <c r="L81" s="117"/>
      <c r="M81" s="118"/>
      <c r="N81" s="118"/>
      <c r="O81" s="118"/>
      <c r="P81" s="118"/>
      <c r="Q81" s="118"/>
      <c r="R81" s="118"/>
      <c r="V81" s="265"/>
      <c r="W81" s="265"/>
      <c r="X81" s="265"/>
      <c r="Y81" s="265"/>
      <c r="Z81" s="265"/>
      <c r="AA81" s="265"/>
      <c r="AB81" s="265"/>
      <c r="AC81" s="265"/>
      <c r="AD81" s="265"/>
      <c r="AE81" s="265"/>
      <c r="AF81" s="265"/>
      <c r="AG81" s="265"/>
      <c r="AH81" s="265"/>
      <c r="AI81" s="265"/>
    </row>
    <row r="82" spans="1:35" ht="15" customHeight="1" x14ac:dyDescent="0.25">
      <c r="A82" s="394" t="s">
        <v>161</v>
      </c>
      <c r="B82" s="378"/>
      <c r="C82" s="378"/>
      <c r="D82" s="378"/>
      <c r="E82" s="378"/>
      <c r="F82" s="378"/>
      <c r="G82" s="378"/>
      <c r="H82" s="378"/>
      <c r="I82" s="378"/>
      <c r="J82" s="378"/>
      <c r="K82" s="378"/>
      <c r="L82" s="378"/>
      <c r="M82" s="378"/>
      <c r="N82" s="378"/>
      <c r="O82" s="378"/>
      <c r="P82" s="378"/>
      <c r="Q82" s="378"/>
      <c r="R82" s="378"/>
    </row>
    <row r="83" spans="1:35" ht="15" customHeight="1" x14ac:dyDescent="0.25">
      <c r="A83" s="68" t="s">
        <v>143</v>
      </c>
      <c r="B83" s="182">
        <v>0</v>
      </c>
      <c r="C83" s="183">
        <v>0</v>
      </c>
      <c r="D83" s="184"/>
      <c r="E83" s="182">
        <v>1.5</v>
      </c>
      <c r="F83" s="183">
        <v>0</v>
      </c>
      <c r="G83" s="184"/>
      <c r="H83" s="182">
        <v>12.5</v>
      </c>
      <c r="I83" s="183">
        <v>0</v>
      </c>
      <c r="J83" s="184"/>
      <c r="K83" s="182">
        <v>0.5</v>
      </c>
      <c r="L83" s="105"/>
      <c r="M83" s="115"/>
      <c r="N83" s="7"/>
      <c r="O83" s="118"/>
      <c r="P83" s="118"/>
      <c r="Q83" s="193"/>
      <c r="R83" s="193">
        <f t="shared" ref="R83:S93" si="1">C83*$T$81</f>
        <v>0</v>
      </c>
      <c r="S83" s="193">
        <f t="shared" si="1"/>
        <v>0</v>
      </c>
      <c r="T83" s="193"/>
      <c r="U83" s="193"/>
      <c r="V83" s="193"/>
      <c r="W83" s="193"/>
      <c r="X83" s="193"/>
      <c r="Y83" s="193"/>
      <c r="Z83" s="193"/>
    </row>
    <row r="84" spans="1:35" ht="15" customHeight="1" x14ac:dyDescent="0.25">
      <c r="A84" s="68" t="s">
        <v>70</v>
      </c>
      <c r="B84" s="185">
        <v>1.5</v>
      </c>
      <c r="C84" s="186">
        <v>0</v>
      </c>
      <c r="D84" s="184"/>
      <c r="E84" s="185">
        <v>14.499999999999998</v>
      </c>
      <c r="F84" s="186">
        <v>0</v>
      </c>
      <c r="G84" s="184"/>
      <c r="H84" s="185">
        <v>50.9</v>
      </c>
      <c r="I84" s="186">
        <v>0</v>
      </c>
      <c r="J84" s="184"/>
      <c r="K84" s="185">
        <v>5.0999999999999996</v>
      </c>
      <c r="L84" s="107"/>
      <c r="M84" s="115"/>
      <c r="N84" s="7"/>
      <c r="O84" s="118"/>
      <c r="P84" s="118"/>
      <c r="Q84" s="193"/>
      <c r="R84" s="193">
        <f t="shared" si="1"/>
        <v>0</v>
      </c>
      <c r="S84" s="193">
        <f t="shared" si="1"/>
        <v>0</v>
      </c>
      <c r="T84" s="193"/>
      <c r="U84" s="193"/>
      <c r="V84" s="193"/>
      <c r="W84" s="193"/>
      <c r="X84" s="193"/>
      <c r="Y84" s="193"/>
      <c r="Z84" s="193"/>
    </row>
    <row r="85" spans="1:35" ht="15" customHeight="1" x14ac:dyDescent="0.25">
      <c r="A85" s="68" t="s">
        <v>144</v>
      </c>
      <c r="B85" s="185">
        <v>2.1999999999999997</v>
      </c>
      <c r="C85" s="186">
        <v>0</v>
      </c>
      <c r="D85" s="184"/>
      <c r="E85" s="185">
        <v>21.4</v>
      </c>
      <c r="F85" s="186">
        <v>0</v>
      </c>
      <c r="G85" s="184"/>
      <c r="H85" s="185">
        <v>64.600000000000009</v>
      </c>
      <c r="I85" s="186">
        <v>0</v>
      </c>
      <c r="J85" s="184"/>
      <c r="K85" s="185">
        <v>6.6000000000000005</v>
      </c>
      <c r="L85" s="107"/>
      <c r="M85" s="115"/>
      <c r="N85" s="7"/>
      <c r="O85" s="118"/>
      <c r="P85" s="118"/>
      <c r="Q85" s="193"/>
      <c r="R85" s="193">
        <f t="shared" si="1"/>
        <v>0</v>
      </c>
      <c r="S85" s="193">
        <f t="shared" si="1"/>
        <v>0</v>
      </c>
      <c r="T85" s="193"/>
      <c r="U85" s="193"/>
      <c r="V85" s="193"/>
      <c r="W85" s="193"/>
      <c r="X85" s="193"/>
      <c r="Y85" s="193"/>
      <c r="Z85" s="193"/>
    </row>
    <row r="86" spans="1:35" ht="15" customHeight="1" x14ac:dyDescent="0.25">
      <c r="A86" s="68" t="s">
        <v>72</v>
      </c>
      <c r="B86" s="185">
        <v>0.8</v>
      </c>
      <c r="C86" s="186">
        <v>0</v>
      </c>
      <c r="D86" s="184"/>
      <c r="E86" s="185">
        <v>3.4000000000000004</v>
      </c>
      <c r="F86" s="186">
        <v>0</v>
      </c>
      <c r="G86" s="184"/>
      <c r="H86" s="185">
        <v>52.6</v>
      </c>
      <c r="I86" s="186">
        <v>0</v>
      </c>
      <c r="J86" s="184"/>
      <c r="K86" s="185">
        <v>1.7000000000000002</v>
      </c>
      <c r="L86" s="107"/>
      <c r="M86" s="115"/>
      <c r="N86" s="7"/>
      <c r="O86" s="118"/>
      <c r="P86" s="118"/>
      <c r="Q86" s="193"/>
      <c r="R86" s="193">
        <f t="shared" si="1"/>
        <v>0</v>
      </c>
      <c r="S86" s="193">
        <f t="shared" si="1"/>
        <v>0</v>
      </c>
      <c r="T86" s="193"/>
      <c r="U86" s="193"/>
      <c r="V86" s="193"/>
      <c r="W86" s="193"/>
      <c r="X86" s="193"/>
      <c r="Y86" s="193"/>
      <c r="Z86" s="193"/>
    </row>
    <row r="87" spans="1:35" ht="15" customHeight="1" x14ac:dyDescent="0.25">
      <c r="A87" s="68" t="s">
        <v>130</v>
      </c>
      <c r="B87" s="187">
        <v>0.1</v>
      </c>
      <c r="C87" s="188">
        <v>0</v>
      </c>
      <c r="D87" s="184"/>
      <c r="E87" s="187">
        <v>2.8000000000000003</v>
      </c>
      <c r="F87" s="188">
        <v>0</v>
      </c>
      <c r="G87" s="184"/>
      <c r="H87" s="187">
        <v>33.1</v>
      </c>
      <c r="I87" s="188">
        <v>0</v>
      </c>
      <c r="J87" s="184"/>
      <c r="K87" s="187">
        <v>0.6</v>
      </c>
      <c r="L87" s="109"/>
      <c r="M87" s="115"/>
      <c r="N87" s="7"/>
      <c r="O87" s="118"/>
      <c r="P87" s="118"/>
      <c r="Q87" s="193"/>
      <c r="R87" s="193">
        <f t="shared" si="1"/>
        <v>0</v>
      </c>
      <c r="S87" s="193">
        <f t="shared" si="1"/>
        <v>0</v>
      </c>
      <c r="T87" s="193"/>
      <c r="U87" s="193"/>
      <c r="V87" s="193"/>
      <c r="W87" s="193"/>
      <c r="X87" s="193"/>
      <c r="Y87" s="193"/>
      <c r="Z87" s="193"/>
    </row>
    <row r="88" spans="1:35" ht="15" customHeight="1" x14ac:dyDescent="0.25">
      <c r="A88" s="17" t="s">
        <v>145</v>
      </c>
      <c r="B88" s="189">
        <v>0.2</v>
      </c>
      <c r="C88" s="189">
        <v>0</v>
      </c>
      <c r="D88" s="190"/>
      <c r="E88" s="189">
        <v>3</v>
      </c>
      <c r="F88" s="189">
        <v>0</v>
      </c>
      <c r="G88" s="190"/>
      <c r="H88" s="189">
        <v>16.400000000000002</v>
      </c>
      <c r="I88" s="189">
        <v>0</v>
      </c>
      <c r="J88" s="190"/>
      <c r="K88" s="189">
        <v>0.89999999999999991</v>
      </c>
      <c r="L88" s="111"/>
      <c r="M88" s="39"/>
      <c r="N88" s="7"/>
      <c r="O88" s="118"/>
      <c r="P88" s="118"/>
      <c r="Q88" s="193"/>
      <c r="R88" s="193">
        <f t="shared" si="1"/>
        <v>0</v>
      </c>
      <c r="S88" s="193">
        <f t="shared" si="1"/>
        <v>0</v>
      </c>
      <c r="T88" s="193"/>
      <c r="U88" s="193"/>
      <c r="V88" s="193"/>
      <c r="W88" s="193"/>
      <c r="X88" s="193"/>
      <c r="Y88" s="193"/>
      <c r="Z88" s="193"/>
    </row>
    <row r="89" spans="1:35" ht="15" customHeight="1" x14ac:dyDescent="0.25">
      <c r="A89" s="68" t="s">
        <v>76</v>
      </c>
      <c r="B89" s="182">
        <v>0.4</v>
      </c>
      <c r="C89" s="183">
        <v>0</v>
      </c>
      <c r="D89" s="184"/>
      <c r="E89" s="182">
        <v>4.8</v>
      </c>
      <c r="F89" s="183">
        <v>0</v>
      </c>
      <c r="G89" s="184"/>
      <c r="H89" s="182">
        <v>12.9</v>
      </c>
      <c r="I89" s="183">
        <v>0</v>
      </c>
      <c r="J89" s="184"/>
      <c r="K89" s="182">
        <v>1.5</v>
      </c>
      <c r="L89" s="105"/>
      <c r="M89" s="115"/>
      <c r="N89" s="7"/>
      <c r="O89" s="118"/>
      <c r="P89" s="118"/>
      <c r="Q89" s="193"/>
      <c r="R89" s="193">
        <f t="shared" si="1"/>
        <v>0</v>
      </c>
      <c r="S89" s="193">
        <f t="shared" si="1"/>
        <v>0</v>
      </c>
      <c r="T89" s="193"/>
      <c r="U89" s="193"/>
      <c r="V89" s="193"/>
      <c r="W89" s="193"/>
      <c r="X89" s="193"/>
      <c r="Y89" s="193"/>
      <c r="Z89" s="193"/>
    </row>
    <row r="90" spans="1:35" ht="15" customHeight="1" x14ac:dyDescent="0.25">
      <c r="A90" s="68" t="s">
        <v>77</v>
      </c>
      <c r="B90" s="187">
        <v>0.3</v>
      </c>
      <c r="C90" s="188">
        <v>0</v>
      </c>
      <c r="D90" s="184"/>
      <c r="E90" s="187">
        <v>4</v>
      </c>
      <c r="F90" s="188">
        <v>0</v>
      </c>
      <c r="G90" s="184"/>
      <c r="H90" s="187">
        <v>57.499999999999993</v>
      </c>
      <c r="I90" s="188">
        <v>0</v>
      </c>
      <c r="J90" s="184"/>
      <c r="K90" s="187">
        <v>2.2999999999999998</v>
      </c>
      <c r="L90" s="109"/>
      <c r="M90" s="115"/>
      <c r="N90" s="7"/>
      <c r="O90" s="118"/>
      <c r="P90" s="118"/>
      <c r="Q90" s="193"/>
      <c r="R90" s="193">
        <f t="shared" si="1"/>
        <v>0</v>
      </c>
      <c r="S90" s="193">
        <f t="shared" si="1"/>
        <v>0</v>
      </c>
      <c r="T90" s="193"/>
      <c r="U90" s="193"/>
      <c r="V90" s="193"/>
      <c r="W90" s="193"/>
      <c r="X90" s="193"/>
      <c r="Y90" s="193"/>
      <c r="Z90" s="193"/>
    </row>
    <row r="91" spans="1:35" ht="15" customHeight="1" x14ac:dyDescent="0.25">
      <c r="A91" s="17" t="s">
        <v>129</v>
      </c>
      <c r="B91" s="191">
        <v>0.3</v>
      </c>
      <c r="C91" s="191">
        <v>0</v>
      </c>
      <c r="D91" s="190"/>
      <c r="E91" s="191">
        <v>4.3999999999999995</v>
      </c>
      <c r="F91" s="191">
        <v>0</v>
      </c>
      <c r="G91" s="190"/>
      <c r="H91" s="191">
        <v>38.9</v>
      </c>
      <c r="I91" s="191">
        <v>0</v>
      </c>
      <c r="J91" s="190"/>
      <c r="K91" s="191">
        <v>2</v>
      </c>
      <c r="L91" s="113"/>
      <c r="M91" s="39"/>
      <c r="N91" s="7"/>
      <c r="O91" s="118"/>
      <c r="P91" s="118"/>
      <c r="Q91" s="193"/>
      <c r="R91" s="193">
        <f t="shared" si="1"/>
        <v>0</v>
      </c>
      <c r="S91" s="193">
        <f t="shared" si="1"/>
        <v>0</v>
      </c>
      <c r="T91" s="193"/>
      <c r="U91" s="193"/>
      <c r="V91" s="193"/>
      <c r="W91" s="193"/>
      <c r="X91" s="193"/>
      <c r="Y91" s="193"/>
      <c r="Z91" s="193"/>
    </row>
    <row r="92" spans="1:35" ht="15" customHeight="1" x14ac:dyDescent="0.25">
      <c r="A92" s="17" t="s">
        <v>153</v>
      </c>
      <c r="B92" s="228"/>
      <c r="C92" s="192">
        <v>0</v>
      </c>
      <c r="D92" s="190"/>
      <c r="E92" s="228"/>
      <c r="F92" s="192">
        <v>0</v>
      </c>
      <c r="G92" s="190"/>
      <c r="H92" s="192">
        <v>66.7</v>
      </c>
      <c r="I92" s="192">
        <v>0</v>
      </c>
      <c r="J92" s="190"/>
      <c r="K92" s="228"/>
      <c r="L92" s="116"/>
      <c r="M92" s="39"/>
      <c r="N92" s="7"/>
      <c r="O92" s="118"/>
      <c r="P92" s="118"/>
      <c r="Q92" s="193"/>
      <c r="R92" s="193">
        <f t="shared" si="1"/>
        <v>0</v>
      </c>
      <c r="S92" s="193">
        <f t="shared" si="1"/>
        <v>0</v>
      </c>
      <c r="T92" s="193"/>
      <c r="U92" s="193"/>
      <c r="V92" s="218"/>
      <c r="W92" s="193"/>
      <c r="X92" s="193"/>
      <c r="Y92" s="193"/>
      <c r="Z92" s="193"/>
    </row>
    <row r="93" spans="1:35" ht="15" customHeight="1" x14ac:dyDescent="0.25">
      <c r="A93" s="17" t="s">
        <v>154</v>
      </c>
      <c r="B93" s="189">
        <v>0.2</v>
      </c>
      <c r="C93" s="189">
        <v>0</v>
      </c>
      <c r="D93" s="190"/>
      <c r="E93" s="189">
        <v>3.2</v>
      </c>
      <c r="F93" s="189">
        <v>0</v>
      </c>
      <c r="G93" s="190"/>
      <c r="H93" s="189">
        <v>22.6</v>
      </c>
      <c r="I93" s="189">
        <v>0</v>
      </c>
      <c r="J93" s="190"/>
      <c r="K93" s="189">
        <v>1.0999999999999999</v>
      </c>
      <c r="L93" s="111"/>
      <c r="M93" s="39"/>
      <c r="N93" s="7"/>
      <c r="O93" s="118"/>
      <c r="P93" s="118"/>
      <c r="Q93" s="193"/>
      <c r="R93" s="193">
        <f t="shared" si="1"/>
        <v>0</v>
      </c>
      <c r="S93" s="193">
        <f t="shared" si="1"/>
        <v>0</v>
      </c>
      <c r="T93" s="193"/>
      <c r="U93" s="193"/>
      <c r="V93" s="193"/>
      <c r="W93" s="193"/>
      <c r="X93" s="193"/>
      <c r="Y93" s="193"/>
      <c r="Z93" s="193"/>
    </row>
    <row r="94" spans="1:35" ht="15" customHeight="1" x14ac:dyDescent="0.25">
      <c r="B94" s="124"/>
      <c r="C94" s="124"/>
      <c r="D94" s="19"/>
      <c r="E94" s="124"/>
      <c r="F94" s="124"/>
      <c r="G94" s="19"/>
      <c r="H94" s="124"/>
      <c r="I94" s="124"/>
      <c r="J94" s="19"/>
      <c r="K94" s="124"/>
      <c r="L94" s="125"/>
      <c r="M94" s="126"/>
      <c r="N94" s="126"/>
    </row>
    <row r="95" spans="1:35" ht="13.4" customHeight="1" x14ac:dyDescent="0.25">
      <c r="A95" s="394" t="s">
        <v>162</v>
      </c>
      <c r="B95" s="378"/>
      <c r="C95" s="378"/>
      <c r="D95" s="378"/>
      <c r="E95" s="378"/>
      <c r="F95" s="378"/>
      <c r="G95" s="378"/>
      <c r="H95" s="378"/>
      <c r="I95" s="378"/>
      <c r="J95" s="378"/>
      <c r="K95" s="378"/>
      <c r="L95" s="378"/>
      <c r="M95" s="378"/>
      <c r="N95" s="378"/>
      <c r="O95" s="378"/>
      <c r="P95" s="378"/>
      <c r="Q95" s="378"/>
      <c r="R95" s="378"/>
      <c r="S95" s="378"/>
    </row>
    <row r="96" spans="1:35" ht="13.4" customHeight="1" x14ac:dyDescent="0.25">
      <c r="A96" s="391" t="s">
        <v>163</v>
      </c>
      <c r="B96" s="378"/>
      <c r="C96" s="378"/>
      <c r="D96" s="378"/>
      <c r="E96" s="378"/>
      <c r="F96" s="378"/>
      <c r="G96" s="378"/>
      <c r="H96" s="378"/>
      <c r="I96" s="378"/>
      <c r="J96" s="378"/>
      <c r="K96" s="378"/>
      <c r="L96" s="378"/>
      <c r="M96" s="378"/>
      <c r="N96" s="378"/>
      <c r="O96" s="378"/>
      <c r="P96" s="378"/>
      <c r="Q96" s="378"/>
      <c r="R96" s="378"/>
      <c r="S96" s="378"/>
    </row>
    <row r="97" spans="1:22" ht="22.5" customHeight="1" x14ac:dyDescent="0.25">
      <c r="A97" s="391" t="s">
        <v>164</v>
      </c>
      <c r="B97" s="378"/>
      <c r="C97" s="378"/>
      <c r="D97" s="378"/>
      <c r="E97" s="378"/>
      <c r="F97" s="378"/>
      <c r="G97" s="378"/>
      <c r="H97" s="378"/>
      <c r="I97" s="378"/>
      <c r="J97" s="378"/>
      <c r="K97" s="378"/>
      <c r="L97" s="378"/>
      <c r="M97" s="378"/>
      <c r="N97" s="378"/>
      <c r="O97" s="378"/>
      <c r="P97" s="378"/>
      <c r="Q97" s="378"/>
      <c r="R97" s="378"/>
      <c r="S97" s="378"/>
    </row>
    <row r="98" spans="1:22" ht="22.5" customHeight="1" x14ac:dyDescent="0.25">
      <c r="A98" s="392" t="s">
        <v>165</v>
      </c>
      <c r="B98" s="393"/>
      <c r="C98" s="393"/>
      <c r="D98" s="393"/>
      <c r="E98" s="393"/>
      <c r="F98" s="393"/>
      <c r="G98" s="393"/>
      <c r="H98" s="393"/>
      <c r="I98" s="393"/>
      <c r="J98" s="393"/>
      <c r="K98" s="393"/>
      <c r="L98" s="393"/>
      <c r="M98" s="393"/>
      <c r="N98" s="393"/>
      <c r="O98" s="393"/>
      <c r="P98" s="393"/>
      <c r="Q98" s="393"/>
      <c r="R98" s="393"/>
      <c r="S98" s="393"/>
      <c r="V98" s="217"/>
    </row>
    <row r="99" spans="1:22" ht="15" customHeight="1" x14ac:dyDescent="0.25"/>
    <row r="100" spans="1:22" ht="15" customHeight="1" x14ac:dyDescent="0.25"/>
    <row r="101" spans="1:22" ht="15" customHeight="1" x14ac:dyDescent="0.25"/>
    <row r="102" spans="1:22" ht="15" customHeight="1" x14ac:dyDescent="0.25"/>
  </sheetData>
  <mergeCells count="15">
    <mergeCell ref="A1:U1"/>
    <mergeCell ref="A5:R5"/>
    <mergeCell ref="A20:R20"/>
    <mergeCell ref="A48:S48"/>
    <mergeCell ref="A47:S47"/>
    <mergeCell ref="A46:S46"/>
    <mergeCell ref="A33:S33"/>
    <mergeCell ref="A97:S97"/>
    <mergeCell ref="A98:S98"/>
    <mergeCell ref="A49:S49"/>
    <mergeCell ref="A54:R54"/>
    <mergeCell ref="A69:R69"/>
    <mergeCell ref="A96:S96"/>
    <mergeCell ref="A95:S95"/>
    <mergeCell ref="A82:R82"/>
  </mergeCells>
  <pageMargins left="0.75" right="0.75" top="1" bottom="1" header="0.5" footer="0.5"/>
  <headerFooter>
    <oddHeader>&amp;L&amp;"Calibri"&amp;12&amp;K008000 Classification: Public&amp;1#_x000D_</oddHeader>
  </headerFooter>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vt:lpstr>
      <vt:lpstr>Contents</vt:lpstr>
      <vt:lpstr>1</vt:lpstr>
      <vt:lpstr>2</vt:lpstr>
      <vt:lpstr>3</vt:lpstr>
      <vt:lpstr>4</vt:lpstr>
      <vt:lpstr>5</vt:lpstr>
      <vt:lpstr>6</vt:lpstr>
      <vt:lpstr>7</vt:lpstr>
      <vt:lpstr>8</vt:lpstr>
      <vt:lpstr>9</vt:lpstr>
      <vt:lpstr>10</vt:lpstr>
      <vt:lpstr>11</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Duffy, Diane (Investor Relations)</cp:lastModifiedBy>
  <cp:revision>2</cp:revision>
  <dcterms:created xsi:type="dcterms:W3CDTF">2023-10-23T15:21:34Z</dcterms:created>
  <dcterms:modified xsi:type="dcterms:W3CDTF">2023-10-24T19:19:59Z</dcterms:modified>
</cp:coreProperties>
</file>