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0" yWindow="60" windowWidth="19440" windowHeight="12150" tabRatio="919"/>
  </bookViews>
  <sheets>
    <sheet name="Introduction" sheetId="5" r:id="rId1"/>
    <sheet name="A. HTT General" sheetId="8" r:id="rId2"/>
    <sheet name="B1. HTT Mortgage Assets" sheetId="9" r:id="rId3"/>
    <sheet name="C. HTT Harmonised Glossary" sheetId="12" r:id="rId4"/>
    <sheet name="Disclaimer" sheetId="13" r:id="rId5"/>
    <sheet name="D.Insert Nat Trans Templ" sheetId="19" r:id="rId6"/>
    <sheet name="E. Optional ECB-ECAIs data" sheetId="22" r:id="rId7"/>
  </sheets>
  <definedNames>
    <definedName name="_xlnm._FilterDatabase" localSheetId="2" hidden="1">'B1. HTT Mortgage Assets'!$A$11:$D$168</definedName>
    <definedName name="A">#REF!</definedName>
    <definedName name="acceptable_use_policy" localSheetId="4">Disclaimer!#REF!</definedName>
    <definedName name="B">#REF!</definedName>
    <definedName name="C.">#REF!</definedName>
    <definedName name="D">#REF!</definedName>
    <definedName name="E">#REF!</definedName>
    <definedName name="F">#REF!</definedName>
    <definedName name="G">#REF!</definedName>
    <definedName name="general_tc" localSheetId="4">Disclaimer!$A$61</definedName>
    <definedName name="pcdsHeader">#REF!</definedName>
    <definedName name="_xlnm.Print_Area" localSheetId="1">'A. HTT General'!$A$1:$G$365</definedName>
    <definedName name="_xlnm.Print_Area" localSheetId="2">'B1. HTT Mortgage Assets'!$A$1:$G$368</definedName>
    <definedName name="_xlnm.Print_Area" localSheetId="3">'C. HTT Harmonised Glossary'!$A$1:$C$37</definedName>
    <definedName name="_xlnm.Print_Area" localSheetId="5">'D.Insert Nat Trans Templ'!$A$1:$M$458</definedName>
    <definedName name="_xlnm.Print_Area" localSheetId="4">Disclaimer!$A$1:$A$170</definedName>
    <definedName name="_xlnm.Print_Area" localSheetId="6">'E. Optional ECB-ECAIs data'!$A$1:$G$86</definedName>
    <definedName name="_xlnm.Print_Area" localSheetId="0">Introduction!$B$2:$J$40</definedName>
    <definedName name="_xlnm.Print_Titles" localSheetId="5">'D.Insert Nat Trans Templ'!$1:$1</definedName>
    <definedName name="_xlnm.Print_Titles" localSheetId="4">Disclaimer!$2:$2</definedName>
    <definedName name="privacy_policy" localSheetId="4">Disclaimer!$A$136</definedName>
  </definedNames>
  <calcPr calcId="162913"/>
</workbook>
</file>

<file path=xl/calcChain.xml><?xml version="1.0" encoding="utf-8"?>
<calcChain xmlns="http://schemas.openxmlformats.org/spreadsheetml/2006/main">
  <c r="C82" i="22" l="1"/>
  <c r="G82" i="22" l="1"/>
  <c r="C85" i="22"/>
  <c r="C86" i="22"/>
  <c r="C84" i="22"/>
  <c r="C83" i="22"/>
  <c r="G84" i="22" l="1"/>
  <c r="G85" i="22"/>
  <c r="G86" i="22"/>
  <c r="G83" i="22"/>
  <c r="C76" i="22"/>
  <c r="C75" i="22"/>
</calcChain>
</file>

<file path=xl/sharedStrings.xml><?xml version="1.0" encoding="utf-8"?>
<sst xmlns="http://schemas.openxmlformats.org/spreadsheetml/2006/main" count="3415" uniqueCount="1963">
  <si>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</si>
  <si>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</si>
  <si>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</si>
  <si>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</si>
  <si>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</si>
  <si>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</si>
  <si>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</si>
  <si>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</si>
  <si>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</si>
  <si>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</si>
  <si>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</si>
  <si>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</si>
  <si>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</si>
  <si>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</si>
  <si>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</si>
  <si>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</si>
  <si>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</si>
  <si>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</si>
  <si>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</si>
  <si>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</si>
  <si>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</si>
  <si>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</si>
  <si>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</si>
  <si>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</si>
  <si>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</si>
  <si>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</si>
  <si>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</si>
  <si>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</si>
  <si>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</si>
  <si>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</si>
  <si>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</si>
  <si>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</si>
  <si>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</si>
  <si>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</si>
  <si>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</si>
  <si>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</si>
  <si>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</si>
  <si>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</si>
  <si>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</si>
  <si>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</si>
  <si>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</si>
  <si>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</si>
  <si>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</si>
  <si>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</si>
  <si>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</si>
  <si>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</si>
  <si>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</si>
  <si>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</si>
  <si>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</si>
  <si>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</si>
  <si>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</si>
  <si>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</si>
  <si>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</si>
  <si>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</si>
  <si>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</si>
  <si>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</si>
  <si>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</si>
  <si>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</si>
  <si>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</si>
  <si>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</si>
  <si>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</si>
  <si>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</si>
  <si>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</si>
  <si>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</si>
  <si>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</si>
  <si>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</si>
  <si>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</si>
  <si>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</si>
  <si>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</si>
  <si>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</si>
  <si>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</si>
  <si>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</si>
  <si>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</si>
  <si>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</si>
  <si>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</si>
  <si>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</si>
  <si>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</si>
  <si>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</si>
  <si>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</si>
  <si>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</si>
  <si>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</si>
  <si>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</si>
  <si>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</si>
  <si>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</si>
  <si>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</si>
  <si>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</si>
  <si>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</si>
  <si>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</si>
  <si>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</si>
  <si>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</si>
  <si>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</si>
  <si>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</si>
  <si>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</si>
  <si>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</si>
  <si>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</si>
  <si>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</si>
  <si>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</si>
  <si>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</si>
  <si>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</si>
  <si>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</si>
  <si>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</si>
  <si>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</si>
  <si>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</si>
  <si>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</si>
  <si>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</si>
  <si>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</si>
  <si>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</si>
  <si>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</si>
  <si>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</si>
  <si>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</si>
  <si>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</si>
  <si>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</si>
  <si>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</si>
  <si>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</si>
  <si>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</si>
  <si>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</si>
  <si>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</si>
  <si>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</si>
  <si>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</si>
  <si>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</si>
  <si>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</si>
  <si>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</si>
  <si>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</si>
  <si>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</si>
  <si>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</si>
  <si>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</si>
  <si>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</si>
  <si>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</si>
  <si>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</si>
  <si>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</si>
  <si>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</si>
  <si>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</si>
  <si>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</si>
  <si>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</si>
  <si>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</si>
  <si>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</si>
  <si>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</si>
  <si>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</si>
  <si>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</si>
  <si>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</si>
  <si>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</si>
  <si>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</si>
  <si>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</si>
  <si>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</si>
  <si>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</si>
  <si>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</si>
  <si>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</si>
  <si>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</si>
  <si>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</si>
  <si>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</si>
  <si>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</si>
  <si>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</si>
  <si>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</si>
  <si>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</si>
  <si>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</si>
  <si>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</si>
  <si>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</si>
  <si>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</si>
  <si>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</si>
  <si>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</si>
  <si>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</si>
  <si>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</si>
  <si>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</si>
  <si>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</si>
  <si>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</si>
  <si>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</si>
  <si>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</si>
  <si>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</si>
  <si>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</si>
  <si>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</si>
  <si>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</si>
  <si>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</si>
  <si>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</si>
  <si>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</si>
  <si>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</si>
  <si>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</si>
  <si>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</si>
  <si>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</si>
  <si>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</si>
  <si>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</si>
  <si>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</si>
  <si>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</si>
  <si>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</si>
  <si>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</si>
  <si>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</si>
  <si>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</si>
  <si>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</si>
  <si>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</si>
  <si>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</si>
  <si>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</si>
  <si>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</si>
  <si>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</si>
  <si>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</si>
  <si>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</si>
  <si>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</si>
  <si>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</si>
  <si>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</si>
  <si>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</si>
  <si>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</si>
  <si>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</si>
  <si>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</si>
  <si>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</si>
  <si>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</si>
  <si>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</si>
  <si>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</si>
  <si>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</si>
  <si>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</si>
  <si>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</si>
  <si>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</si>
  <si>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</si>
  <si>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</si>
  <si>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</si>
  <si>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</si>
  <si>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</si>
  <si>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</si>
  <si>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</si>
  <si>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</si>
  <si>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</si>
  <si>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</si>
  <si>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</si>
  <si>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</si>
  <si>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</si>
  <si>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</si>
  <si>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</si>
  <si>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</si>
  <si>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</si>
  <si>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</si>
  <si>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</si>
  <si>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</si>
  <si>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</si>
  <si>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</si>
  <si>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</si>
  <si>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</si>
  <si>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</si>
  <si>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</si>
  <si>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</si>
  <si>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</si>
  <si>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</si>
  <si>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</si>
  <si>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</si>
  <si>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</si>
  <si>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</si>
  <si>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</si>
  <si>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</si>
  <si>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</si>
  <si>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</si>
  <si>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</si>
  <si>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</si>
  <si>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</si>
  <si>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</si>
  <si>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</si>
  <si>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</si>
  <si>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</si>
  <si>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</si>
  <si>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</si>
  <si>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</si>
  <si>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</si>
  <si>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</si>
  <si>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</si>
  <si>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</si>
  <si>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</si>
  <si>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</si>
  <si>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</si>
  <si>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</si>
  <si>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</si>
  <si>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</si>
  <si>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</si>
  <si>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</si>
  <si>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</si>
  <si>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</si>
  <si>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</si>
  <si>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</si>
  <si>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</si>
  <si>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</si>
  <si>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</si>
  <si>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</si>
  <si>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</si>
  <si>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</si>
  <si>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</si>
  <si>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</si>
  <si>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</si>
  <si>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</si>
  <si>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</si>
  <si>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</si>
  <si>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</si>
  <si>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</si>
  <si>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</si>
  <si>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</si>
  <si>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</si>
  <si>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</si>
  <si>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</si>
  <si>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</si>
  <si>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</si>
  <si>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</si>
  <si>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</si>
  <si>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</si>
  <si>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</si>
  <si>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</si>
  <si>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</si>
  <si>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</si>
  <si>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</si>
  <si>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</si>
  <si>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</si>
  <si>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</si>
  <si>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</si>
  <si>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</si>
  <si>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</si>
  <si>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</si>
  <si>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</si>
  <si>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</si>
  <si>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</si>
  <si>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</si>
  <si>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</si>
  <si>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</si>
  <si>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</si>
  <si>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</si>
  <si>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</si>
  <si>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</si>
  <si>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</si>
  <si>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</si>
  <si>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</si>
  <si>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</si>
  <si>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</si>
  <si>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</si>
  <si>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</si>
  <si>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</si>
  <si>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</si>
  <si>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</si>
  <si>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</si>
  <si>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</si>
  <si>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</si>
  <si>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</si>
  <si>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</si>
  <si>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</si>
  <si>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</si>
  <si>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</si>
  <si>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</si>
  <si>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</si>
  <si>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</si>
  <si>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</si>
  <si>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</si>
  <si>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</si>
  <si>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</si>
  <si>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</si>
  <si>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</si>
  <si>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</si>
  <si>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</si>
  <si>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</si>
  <si>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</si>
  <si>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</si>
  <si>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</si>
  <si>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</si>
  <si>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</si>
  <si>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</si>
  <si>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</si>
  <si>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</si>
  <si>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</si>
  <si>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</si>
  <si>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</si>
  <si>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</si>
  <si>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</si>
  <si>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</si>
  <si>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</si>
  <si>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</si>
  <si>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</si>
  <si>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</si>
  <si>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</si>
  <si>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</si>
  <si>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</si>
  <si>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</si>
  <si>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</si>
  <si>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</si>
  <si>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</si>
  <si>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</si>
  <si>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</si>
  <si>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</si>
  <si>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</si>
  <si>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</si>
  <si>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</si>
  <si>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</si>
  <si>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</si>
  <si>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</si>
  <si>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</si>
  <si>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</si>
  <si>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</si>
  <si>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</si>
  <si>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</si>
  <si>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</si>
  <si>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</si>
  <si>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</si>
  <si>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</si>
  <si>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</si>
  <si>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</si>
  <si>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</si>
  <si>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</si>
  <si>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</si>
  <si>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</si>
  <si>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</si>
  <si>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</si>
  <si>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</si>
  <si>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</si>
  <si>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</si>
  <si>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</si>
  <si>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</si>
  <si>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</si>
  <si>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</si>
  <si>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</si>
  <si>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</si>
  <si>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</si>
  <si>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</si>
  <si>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</si>
  <si>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</si>
  <si>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</si>
  <si>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</si>
  <si>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</si>
  <si>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</si>
  <si>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</si>
  <si>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</si>
  <si>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</si>
  <si>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</si>
  <si>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</si>
  <si>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</si>
  <si>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</si>
  <si>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</si>
  <si>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</si>
  <si>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</si>
  <si>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</si>
  <si>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</si>
  <si>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</si>
  <si>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</si>
  <si>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</si>
  <si>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</si>
  <si>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</si>
  <si>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</si>
  <si>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</si>
  <si>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</si>
  <si>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</si>
  <si>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</si>
  <si>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</si>
  <si>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</si>
  <si>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</si>
  <si>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</si>
  <si>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</si>
  <si>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</si>
  <si>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</si>
  <si>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</si>
  <si>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</si>
  <si>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</si>
  <si>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</si>
  <si>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</si>
  <si>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</si>
  <si>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</si>
  <si>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</si>
  <si>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</si>
  <si>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</si>
  <si>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</si>
  <si>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</si>
  <si>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</si>
  <si>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</si>
  <si>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</si>
  <si>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</si>
  <si>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</si>
  <si>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</si>
  <si>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</si>
  <si>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</si>
  <si>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</si>
  <si>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</si>
  <si>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</si>
  <si>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</si>
  <si>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</si>
  <si>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</si>
  <si>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</si>
  <si>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</si>
  <si>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</si>
  <si>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</si>
  <si>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</si>
  <si>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</si>
  <si>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</si>
  <si>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</si>
  <si>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</si>
  <si>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</si>
  <si>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</si>
  <si>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</si>
  <si>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</si>
  <si>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</si>
  <si>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</si>
  <si>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</si>
  <si>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</si>
  <si>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</si>
  <si>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</si>
  <si>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</si>
  <si>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</si>
  <si>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</si>
  <si>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</si>
  <si>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</si>
  <si>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</si>
  <si>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</si>
  <si>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</si>
  <si>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</si>
  <si>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</si>
  <si>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</si>
  <si>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</si>
  <si>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</si>
  <si>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</si>
  <si>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</si>
  <si>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</si>
  <si>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</si>
  <si>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</si>
  <si>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</si>
  <si>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</si>
  <si>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</si>
  <si>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</si>
  <si>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</si>
  <si>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</si>
  <si>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</si>
  <si>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</si>
  <si>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</si>
  <si>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</si>
  <si>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</si>
  <si>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</si>
  <si>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</si>
  <si>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</si>
  <si>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</si>
  <si>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</si>
  <si>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</si>
  <si>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</si>
  <si>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</si>
  <si>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</si>
  <si>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</si>
  <si>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</si>
  <si>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</si>
  <si>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</si>
  <si>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</si>
  <si>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</si>
  <si>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</si>
  <si>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</si>
  <si>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</si>
  <si>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</si>
  <si>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</si>
  <si>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</si>
  <si>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</si>
  <si>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</si>
  <si>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</si>
  <si>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</si>
  <si>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</si>
  <si>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</si>
  <si>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</si>
  <si>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</si>
  <si>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</si>
  <si>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</si>
  <si>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</si>
  <si>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</si>
  <si>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</si>
  <si>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</si>
  <si>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</si>
  <si>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</si>
  <si>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</si>
  <si>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</si>
  <si>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</si>
  <si>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</si>
  <si>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</si>
  <si>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</si>
  <si>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</si>
  <si>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</si>
  <si>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</si>
  <si>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</si>
  <si>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</si>
  <si>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</si>
  <si>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</si>
  <si>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</si>
  <si>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</si>
  <si>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</si>
  <si>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</si>
  <si>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</si>
  <si>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</si>
  <si>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</si>
  <si>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</si>
  <si>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</si>
  <si>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</si>
  <si>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</si>
  <si>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</si>
  <si>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</si>
  <si>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</si>
  <si>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</si>
  <si>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</si>
  <si>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</si>
  <si>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</si>
  <si>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</si>
  <si>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</si>
  <si>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</si>
  <si>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</si>
  <si>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</si>
  <si>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</si>
  <si>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</si>
  <si>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</si>
  <si>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</si>
  <si>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</si>
  <si>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</si>
  <si>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</si>
  <si>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</si>
  <si>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</si>
  <si>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</si>
  <si>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</si>
  <si>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</si>
  <si>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</si>
  <si>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</si>
  <si>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</si>
  <si>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</si>
  <si>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</si>
  <si>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</si>
  <si>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</si>
  <si>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</si>
  <si>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</si>
  <si>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</si>
  <si>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</si>
  <si>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</si>
  <si>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</si>
  <si>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</si>
  <si>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</si>
  <si>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</si>
  <si>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</si>
  <si>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</si>
  <si>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</si>
  <si>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</si>
  <si>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</si>
  <si>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</si>
  <si>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</si>
  <si>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</si>
  <si>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</si>
  <si>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</si>
  <si>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</si>
  <si>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</si>
  <si>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</si>
  <si>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</si>
  <si>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</si>
  <si>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</si>
  <si>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</si>
  <si>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</si>
  <si>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</si>
  <si>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</si>
  <si>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</si>
  <si>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</si>
  <si>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</si>
  <si>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</si>
  <si>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</si>
  <si>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</si>
  <si>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</si>
  <si>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</si>
  <si>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</si>
  <si>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</si>
  <si>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</si>
  <si>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</si>
  <si>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</si>
  <si>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</si>
  <si>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</si>
  <si>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</si>
  <si>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</si>
  <si>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</si>
  <si>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</si>
  <si>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</si>
  <si>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</si>
  <si>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</si>
  <si>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</si>
  <si>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</si>
  <si>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</si>
  <si>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</si>
  <si>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</si>
  <si>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</si>
  <si>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</si>
  <si>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</si>
  <si>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</si>
  <si>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</si>
  <si>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</si>
  <si>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</si>
  <si>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</si>
  <si>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</si>
  <si>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</si>
  <si>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</si>
  <si>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</si>
  <si>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</si>
  <si>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</si>
  <si>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</si>
  <si>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</si>
  <si>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</si>
  <si>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</si>
  <si>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</si>
  <si>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</si>
  <si>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</si>
  <si>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</si>
  <si>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</si>
  <si>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</si>
  <si>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</si>
  <si>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</si>
  <si>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</si>
  <si>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</si>
  <si>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</si>
  <si>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</si>
  <si>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</si>
  <si>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</si>
  <si>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</si>
  <si>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</si>
  <si>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</si>
  <si>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</si>
  <si>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</si>
  <si>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</si>
  <si>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</si>
  <si>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</si>
  <si>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</si>
  <si>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</si>
  <si>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</si>
  <si>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</si>
  <si>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</si>
  <si>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</si>
  <si>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</si>
  <si>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</si>
  <si>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</si>
  <si>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</si>
  <si>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</si>
  <si>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</si>
  <si>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</si>
  <si>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</si>
  <si>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</si>
  <si>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</si>
  <si>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</si>
  <si>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</si>
  <si>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</si>
  <si>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</si>
  <si>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</si>
  <si>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</si>
  <si>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</si>
  <si>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</si>
  <si>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</si>
  <si>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</si>
  <si>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</si>
  <si>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</si>
  <si>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</si>
  <si>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</si>
  <si>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</si>
  <si>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</si>
  <si>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</si>
  <si>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</si>
  <si>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</si>
  <si>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</si>
  <si>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</si>
  <si>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</si>
  <si>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</si>
  <si>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</si>
  <si>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</si>
  <si>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</si>
  <si>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</si>
  <si>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</si>
  <si>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</si>
  <si>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</si>
  <si>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</si>
  <si>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</si>
  <si>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</si>
  <si>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</si>
  <si>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</si>
  <si>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</si>
  <si>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</si>
  <si>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</si>
  <si>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</si>
  <si>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</si>
  <si>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</si>
  <si>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</si>
  <si>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</si>
  <si>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</si>
  <si>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</si>
  <si>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</si>
  <si>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</si>
  <si>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</si>
  <si>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</si>
  <si>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</si>
  <si>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</si>
  <si>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</si>
  <si>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</si>
  <si>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</si>
  <si>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</si>
  <si>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</si>
  <si>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</si>
  <si>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</si>
  <si>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</si>
  <si>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</si>
  <si>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</si>
  <si>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</si>
  <si>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</si>
  <si>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</si>
  <si>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</si>
  <si>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</si>
  <si>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</si>
  <si>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</si>
  <si>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</si>
  <si>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</si>
  <si>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</si>
  <si>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</si>
  <si>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</si>
  <si>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</si>
  <si>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</si>
  <si>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</si>
  <si>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</si>
  <si>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</si>
  <si>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</si>
  <si>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</si>
  <si>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</si>
  <si>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</si>
  <si>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</si>
  <si>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</si>
  <si>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</si>
  <si>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</si>
  <si>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</si>
  <si>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</si>
  <si>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</si>
  <si>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</si>
  <si>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</si>
  <si>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</si>
  <si>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</si>
  <si>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</si>
  <si>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</si>
  <si>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</si>
  <si>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</si>
  <si>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</si>
  <si>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</si>
  <si>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</si>
  <si>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</si>
  <si>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</si>
  <si>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</si>
  <si>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</si>
  <si>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</si>
  <si>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</si>
  <si>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</si>
  <si>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</si>
  <si>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</si>
  <si>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</si>
  <si>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</si>
  <si>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</si>
  <si>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</si>
  <si>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</si>
  <si>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</si>
  <si>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</si>
  <si>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</si>
  <si>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</si>
  <si>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</si>
  <si>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</si>
  <si>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</si>
  <si>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</si>
  <si>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</si>
  <si>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</si>
  <si>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</si>
  <si>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</si>
  <si>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</si>
  <si>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</si>
  <si>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</si>
  <si>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</si>
  <si>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</si>
  <si>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</si>
  <si>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</si>
  <si>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</si>
  <si>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</si>
  <si>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</si>
  <si>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</si>
  <si>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</si>
  <si>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</si>
  <si>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</si>
  <si>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</si>
  <si>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</si>
  <si>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</si>
  <si>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</si>
  <si>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</si>
  <si>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</si>
  <si>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</si>
  <si>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</si>
  <si>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</si>
  <si>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</si>
  <si>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</si>
  <si>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</si>
  <si>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</si>
  <si>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</si>
  <si>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</si>
  <si>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</si>
  <si>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</si>
  <si>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</si>
  <si>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</si>
  <si>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</si>
  <si>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</si>
  <si>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</si>
  <si>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</si>
  <si>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</si>
  <si>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</si>
  <si>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</si>
  <si>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</si>
  <si>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</si>
  <si>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</si>
  <si>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</si>
  <si>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</si>
  <si>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</si>
  <si>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</si>
  <si>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</si>
  <si>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</si>
  <si>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</si>
  <si>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</si>
  <si>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</si>
  <si>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</si>
  <si>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</si>
  <si>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</si>
  <si>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</si>
  <si>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</si>
  <si>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</si>
  <si>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</si>
  <si>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</si>
  <si>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</si>
  <si>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</si>
  <si>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</si>
  <si>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</si>
  <si>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</si>
  <si>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</si>
  <si>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</si>
  <si>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</si>
  <si>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</si>
  <si>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</si>
  <si>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</si>
  <si>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</si>
  <si>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</si>
  <si>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</si>
  <si>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</si>
  <si>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</si>
  <si>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</si>
  <si>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</si>
  <si>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</si>
  <si>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</si>
  <si>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</si>
  <si>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</si>
  <si>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</si>
  <si>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</si>
  <si>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</si>
  <si>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</si>
  <si>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</si>
  <si>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</si>
  <si>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</si>
  <si>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</si>
  <si>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</si>
  <si>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</si>
  <si>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</si>
  <si>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</si>
  <si>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</si>
  <si>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</si>
  <si>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</si>
  <si>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</si>
  <si>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</si>
  <si>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</si>
  <si>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</si>
  <si>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</si>
  <si>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</si>
  <si>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</si>
  <si>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</si>
  <si>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</si>
  <si>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</si>
  <si>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</si>
  <si>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</si>
  <si>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</si>
  <si>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</si>
  <si>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</si>
  <si>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</si>
  <si>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</si>
  <si>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</si>
  <si>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</si>
  <si>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</si>
  <si>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</si>
  <si>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</si>
  <si>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</si>
  <si>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</si>
  <si>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</si>
  <si>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</si>
  <si>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</si>
  <si>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</si>
  <si>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</si>
  <si>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</si>
  <si>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</si>
  <si>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</si>
  <si>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</si>
  <si>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</si>
  <si>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</si>
  <si>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</si>
  <si>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</si>
  <si>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</si>
  <si>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</si>
  <si>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</si>
  <si>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</si>
  <si>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</si>
  <si>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</si>
  <si>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</si>
  <si>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</si>
  <si>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</si>
  <si>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</si>
  <si>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</si>
  <si>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</si>
  <si>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</si>
  <si>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</si>
  <si>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</si>
  <si>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</si>
  <si>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</si>
  <si>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</si>
  <si>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</si>
  <si>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</si>
  <si>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</si>
  <si>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</si>
  <si>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</si>
  <si>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</si>
  <si>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</si>
  <si>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</si>
  <si>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</si>
  <si>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</si>
  <si>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</si>
  <si>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</si>
  <si>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</si>
  <si>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</si>
  <si>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</si>
  <si>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</si>
  <si>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</si>
  <si>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</si>
  <si>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</si>
  <si>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</si>
  <si>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</si>
  <si>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</si>
  <si>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</si>
  <si>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</si>
  <si>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</si>
  <si>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</si>
  <si>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</si>
  <si>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</si>
  <si>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</si>
  <si>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</si>
  <si>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</si>
  <si>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</si>
  <si>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</si>
  <si>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</si>
  <si>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</si>
  <si>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</si>
  <si>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</si>
  <si>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</si>
  <si>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</si>
  <si>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</si>
  <si>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</si>
  <si>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</si>
  <si>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</si>
  <si>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</si>
  <si>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</si>
  <si>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</si>
  <si>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</si>
  <si>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</si>
  <si>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</si>
  <si>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</si>
  <si>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</si>
  <si>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</si>
  <si>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</si>
  <si>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</si>
  <si>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</si>
  <si>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</si>
  <si>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</si>
  <si>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</si>
  <si>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</si>
  <si>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</si>
  <si>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</si>
  <si>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</si>
  <si>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</si>
  <si>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</si>
  <si>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</si>
  <si>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</si>
  <si>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</si>
  <si>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</si>
  <si>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</si>
  <si>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</si>
  <si>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</si>
  <si>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</si>
  <si>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</si>
  <si>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</si>
  <si>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</si>
  <si>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</si>
  <si>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</si>
  <si>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</si>
  <si>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</si>
  <si>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</si>
  <si>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</si>
  <si>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</si>
  <si>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</si>
  <si>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</si>
  <si>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</si>
  <si>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</si>
  <si>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</si>
  <si>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</si>
  <si>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</si>
  <si>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</si>
  <si>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</si>
  <si>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</si>
  <si>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</si>
  <si>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</si>
  <si>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</si>
  <si>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</si>
  <si>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</si>
  <si>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</si>
  <si>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</si>
  <si>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</si>
  <si>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</si>
  <si>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</si>
  <si>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</si>
  <si>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</si>
  <si>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</si>
  <si>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</si>
  <si>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</si>
  <si>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</si>
  <si>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</si>
  <si>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</si>
  <si>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</si>
  <si>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</si>
  <si>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</si>
  <si>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</si>
  <si>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</si>
  <si>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</si>
  <si>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</si>
  <si>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</si>
  <si>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</si>
  <si>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</si>
  <si>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</si>
  <si>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</si>
  <si>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</si>
  <si>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</si>
  <si>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</si>
  <si>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</si>
  <si>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</si>
  <si>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</si>
  <si>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</si>
  <si>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</si>
  <si>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</si>
  <si>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</si>
  <si>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</si>
  <si>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</si>
  <si>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</si>
  <si>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</si>
  <si>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</si>
  <si>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</si>
  <si>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</si>
  <si>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</si>
  <si>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</si>
  <si>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</si>
  <si>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</si>
  <si>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</si>
  <si>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</si>
  <si>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</si>
  <si>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</si>
  <si>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</si>
  <si>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</si>
  <si>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</si>
  <si>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</si>
  <si>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</si>
  <si>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</si>
  <si>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</si>
  <si>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</si>
  <si>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</si>
  <si>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</si>
  <si>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</si>
  <si>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</si>
  <si>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</si>
  <si>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</si>
  <si>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</si>
  <si>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</si>
  <si>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</si>
  <si>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</si>
  <si>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</si>
  <si>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</si>
  <si>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Account bank</t>
  </si>
  <si>
    <t>Weighted Average Life (in years)</t>
  </si>
  <si>
    <t>Worksheet E: Optional ECB-ECAIs data</t>
  </si>
  <si>
    <t>Lloyds Bank plc €60 billion Global Covered Bond Programme</t>
  </si>
  <si>
    <t>Administration</t>
  </si>
  <si>
    <t>Name of issuer</t>
  </si>
  <si>
    <t>Lloyds Bank plc</t>
  </si>
  <si>
    <t>Name of RCB programme</t>
  </si>
  <si>
    <t xml:space="preserve">€60 bn Global Covered Bond Programme </t>
  </si>
  <si>
    <t>Name, job title and contact details of person validating this form</t>
  </si>
  <si>
    <t>Date of form submission</t>
  </si>
  <si>
    <t>Start Date of reporting period</t>
  </si>
  <si>
    <t>End Date of reporting period</t>
  </si>
  <si>
    <t>Web links - prospectus, transaction documents, loan-level data</t>
  </si>
  <si>
    <t>http://www.lloydsbankinggroup.com/investors/fixed-income-investors/covered-bonds</t>
  </si>
  <si>
    <t>Counterparties, Ratings</t>
  </si>
  <si>
    <t>Counterparty/ies</t>
  </si>
  <si>
    <t>Fitch</t>
  </si>
  <si>
    <t>Moody's</t>
  </si>
  <si>
    <t>S&amp;P</t>
  </si>
  <si>
    <t>DBRS</t>
  </si>
  <si>
    <t>Rating trigger</t>
  </si>
  <si>
    <t>Current rating</t>
  </si>
  <si>
    <t>Covered bonds</t>
  </si>
  <si>
    <t>n/a</t>
  </si>
  <si>
    <t>AAA</t>
  </si>
  <si>
    <t>Aaa</t>
  </si>
  <si>
    <t>Issuer</t>
  </si>
  <si>
    <t>F1 / A+</t>
  </si>
  <si>
    <t>A-1 / A</t>
  </si>
  <si>
    <t>R-1(middle)/ A(high)</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</si>
  <si>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</si>
  <si>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</si>
  <si>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</si>
  <si>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</si>
  <si>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</si>
  <si>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</si>
  <si>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</si>
  <si>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</si>
  <si>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</si>
  <si>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</si>
  <si>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</si>
  <si>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</si>
  <si>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</si>
  <si>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</si>
  <si>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</si>
  <si>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</si>
  <si>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</si>
  <si>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</si>
  <si>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</si>
  <si>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</si>
  <si>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</si>
  <si>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</si>
  <si>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</si>
  <si>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</si>
  <si>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</si>
  <si>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</si>
  <si>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</si>
  <si>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</si>
  <si>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</si>
  <si>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</si>
  <si>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</si>
  <si>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</si>
  <si>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</si>
  <si>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</si>
  <si>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</si>
  <si>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</si>
  <si>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</si>
  <si>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</si>
  <si>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</si>
  <si>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</si>
  <si>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</si>
  <si>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</si>
  <si>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</si>
  <si>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</si>
  <si>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</si>
  <si>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</si>
  <si>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</si>
  <si>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</si>
  <si>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</si>
  <si>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</si>
  <si>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</si>
  <si>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</si>
  <si>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</si>
  <si>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</si>
  <si>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</si>
  <si>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</si>
  <si>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</si>
  <si>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</si>
  <si>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</si>
  <si>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</si>
  <si>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</si>
  <si>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</si>
  <si>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</si>
  <si>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</si>
  <si>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</si>
  <si>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</si>
  <si>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</si>
  <si>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</si>
  <si>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</si>
  <si>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</si>
  <si>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</si>
  <si>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</si>
  <si>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</si>
  <si>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</si>
  <si>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</si>
  <si>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</si>
  <si>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</si>
  <si>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</si>
  <si>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</si>
  <si>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</si>
  <si>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</si>
  <si>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</si>
  <si>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</si>
  <si>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</si>
  <si>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</si>
  <si>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</si>
  <si>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</si>
  <si>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</si>
  <si>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</si>
  <si>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</si>
  <si>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</si>
  <si>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</si>
  <si>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</si>
  <si>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</si>
  <si>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</si>
  <si>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</si>
  <si>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</si>
  <si>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</si>
  <si>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</si>
  <si>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</si>
  <si>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</si>
  <si>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</si>
  <si>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</si>
  <si>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</si>
  <si>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</si>
  <si>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</si>
  <si>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</si>
  <si>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</si>
  <si>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2.25% &amp; 3.74%</t>
  </si>
  <si>
    <t>Constant Pre-Payment Rate (%, current month)</t>
  </si>
  <si>
    <t>(9)</t>
  </si>
  <si>
    <t>Constant Pre-Payment Rate (%, quarterly average)</t>
  </si>
  <si>
    <t xml:space="preserve">Principal Payment Rate (%, current month) </t>
  </si>
  <si>
    <t xml:space="preserve">Principal Payment Rate (%, quarterly average) </t>
  </si>
  <si>
    <t>Constant Default Rate (%, current month)</t>
  </si>
  <si>
    <t>(10)</t>
  </si>
  <si>
    <t>Constant Default Rate (%, quarterly average)</t>
  </si>
  <si>
    <t>Fitch Discontinuity Cap</t>
  </si>
  <si>
    <t>(11)</t>
  </si>
  <si>
    <t>Moody's Timely Payment Indicator</t>
  </si>
  <si>
    <t>Probable</t>
  </si>
  <si>
    <t>(12)</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</si>
  <si>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</si>
  <si>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</si>
  <si>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</si>
  <si>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</si>
  <si>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</si>
  <si>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</si>
  <si>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</si>
  <si>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</si>
  <si>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</si>
  <si>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</si>
  <si>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</si>
  <si>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</si>
  <si>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</si>
  <si>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</si>
  <si>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</si>
  <si>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</si>
  <si>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</si>
  <si>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</si>
  <si>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(13)</t>
  </si>
  <si>
    <t>Current rate</t>
  </si>
  <si>
    <t>Remaining teaser period (months)</t>
  </si>
  <si>
    <t>Current margin</t>
  </si>
  <si>
    <t>Reversionary margin</t>
  </si>
  <si>
    <t>Initial rate</t>
  </si>
  <si>
    <t>(14), (15)</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</si>
  <si>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</si>
  <si>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</si>
  <si>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</si>
  <si>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</si>
  <si>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</si>
  <si>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</si>
  <si>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</si>
  <si>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</si>
  <si>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</si>
  <si>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</si>
  <si>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</si>
  <si>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</si>
  <si>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</si>
  <si>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</si>
  <si>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</si>
  <si>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</si>
  <si>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</si>
  <si>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</si>
  <si>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</si>
  <si>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</si>
  <si>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</si>
  <si>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</si>
  <si>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</si>
  <si>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</si>
  <si>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</si>
  <si>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</si>
  <si>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</si>
  <si>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</si>
  <si>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</si>
  <si>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</si>
  <si>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</si>
  <si>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</si>
  <si>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</si>
  <si>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</si>
  <si>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</si>
  <si>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</si>
  <si>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</si>
  <si>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</si>
  <si>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</si>
  <si>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</si>
  <si>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</si>
  <si>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</si>
  <si>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</si>
  <si>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</si>
  <si>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</si>
  <si>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</si>
  <si>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</si>
  <si>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</si>
  <si>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</si>
  <si>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</si>
  <si>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</si>
  <si>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</si>
  <si>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</si>
  <si>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</si>
  <si>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</si>
  <si>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</si>
  <si>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</si>
  <si>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</si>
  <si>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</si>
  <si>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</si>
  <si>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</si>
  <si>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</si>
  <si>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Scotland</t>
  </si>
  <si>
    <t>South East</t>
  </si>
  <si>
    <t>South West</t>
  </si>
  <si>
    <t>Wales</t>
  </si>
  <si>
    <t>West Midlands</t>
  </si>
  <si>
    <t>Yorkshire And The Humber</t>
  </si>
  <si>
    <t>Unknown</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</si>
  <si>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</si>
  <si>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</si>
  <si>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</si>
  <si>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</si>
  <si>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</si>
  <si>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</si>
  <si>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</si>
  <si>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</si>
  <si>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</si>
  <si>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</si>
  <si>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</si>
  <si>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</si>
  <si>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</si>
  <si>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</si>
  <si>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</si>
  <si>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</si>
  <si>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</si>
  <si>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</si>
  <si>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</si>
  <si>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</si>
  <si>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</si>
  <si>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</si>
  <si>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</si>
  <si>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</si>
  <si>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</si>
  <si>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</si>
  <si>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</si>
  <si>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</si>
  <si>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</si>
  <si>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</si>
  <si>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</si>
  <si>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</si>
  <si>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</si>
  <si>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</si>
  <si>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</si>
  <si>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</si>
  <si>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</si>
  <si>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</si>
  <si>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</si>
  <si>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</si>
  <si>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</si>
  <si>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</si>
  <si>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</si>
  <si>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</si>
  <si>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</si>
  <si>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</si>
  <si>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</si>
  <si>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</si>
  <si>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</si>
  <si>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</si>
  <si>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</si>
  <si>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</si>
  <si>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Series 2010-2</t>
  </si>
  <si>
    <t>Series 2010-4</t>
  </si>
  <si>
    <t>Series 2010-5</t>
  </si>
  <si>
    <t>Series 2010-7</t>
  </si>
  <si>
    <t>Series 2011-1</t>
  </si>
  <si>
    <t>Series 2011-2</t>
  </si>
  <si>
    <t>Series 2011-4</t>
  </si>
  <si>
    <t>Series 2011-5</t>
  </si>
  <si>
    <t>Series 2011-8</t>
  </si>
  <si>
    <t>Series 2011-15</t>
  </si>
  <si>
    <t>Series 2011-18</t>
  </si>
  <si>
    <t>Issue date</t>
  </si>
  <si>
    <t>Original rating (Moody's/S&amp;P/Fitch/DBRS)</t>
  </si>
  <si>
    <t>Aaa / - / AAA / -</t>
  </si>
  <si>
    <t>Current rating (Moody's/S&amp;P/Fitch/DBRS)</t>
  </si>
  <si>
    <t>Denomination</t>
  </si>
  <si>
    <t>GBP</t>
  </si>
  <si>
    <t>Amount at issuance</t>
  </si>
  <si>
    <t>Amount outstanding</t>
  </si>
  <si>
    <t>FX swap rate (rate:£1)</t>
  </si>
  <si>
    <t>Maturity type (hard/soft-bullet/pass-through)</t>
  </si>
  <si>
    <t>Soft bullet</t>
  </si>
  <si>
    <t>Scheduled final maturity date</t>
  </si>
  <si>
    <t>Legal final maturity date</t>
  </si>
  <si>
    <t>(19)</t>
  </si>
  <si>
    <t>ISIN</t>
  </si>
  <si>
    <t>XS0519671787</t>
  </si>
  <si>
    <t>XS0538831685</t>
  </si>
  <si>
    <t>XS0542950810</t>
  </si>
  <si>
    <t>XS0548498343</t>
  </si>
  <si>
    <t>XS0577346553</t>
  </si>
  <si>
    <t>XS0577606725</t>
  </si>
  <si>
    <t>XS0583560346</t>
  </si>
  <si>
    <t>XS0589945459</t>
  </si>
  <si>
    <t>XS0603344713</t>
  </si>
  <si>
    <t>XS0638557313</t>
  </si>
  <si>
    <t>Stock exchange listing</t>
  </si>
  <si>
    <t>Coupon payment frequency</t>
  </si>
  <si>
    <t>Annual</t>
  </si>
  <si>
    <t>Coupon payment date</t>
  </si>
  <si>
    <t>25 Jun</t>
  </si>
  <si>
    <t>2 Sep</t>
  </si>
  <si>
    <t>29 Sep</t>
  </si>
  <si>
    <t>12 Oct</t>
  </si>
  <si>
    <t>13 Jan</t>
  </si>
  <si>
    <t>26 Jan</t>
  </si>
  <si>
    <t>8 Feb</t>
  </si>
  <si>
    <t>10 Mar</t>
  </si>
  <si>
    <t>14 Jun</t>
  </si>
  <si>
    <t>1 Sep</t>
  </si>
  <si>
    <t>Coupon (rate if fixed, margin and reference rate if floating)</t>
  </si>
  <si>
    <t>Margin payable under extended maturity period (%)</t>
  </si>
  <si>
    <t>1m Euribor +1.45%</t>
  </si>
  <si>
    <t>1m Euribor +1.40%</t>
  </si>
  <si>
    <t>1m Euribor +1.37%</t>
  </si>
  <si>
    <t>1m Euribor +1.5%</t>
  </si>
  <si>
    <t>1m Nibor +1.37%</t>
  </si>
  <si>
    <t>1m GBP Libor +1.75%</t>
  </si>
  <si>
    <t>1m Nibor +1.39%</t>
  </si>
  <si>
    <t>1m Nibor +1.18%</t>
  </si>
  <si>
    <t>1m Euribor +1.20%</t>
  </si>
  <si>
    <t>Swap counterparty/ies</t>
  </si>
  <si>
    <t>Swap notional denomination</t>
  </si>
  <si>
    <t>Swap notional amount</t>
  </si>
  <si>
    <t>Swap notional maturity</t>
  </si>
  <si>
    <t>1m GBP Libor +2.021%</t>
  </si>
  <si>
    <t>1m GBP Libor +1.9325%</t>
  </si>
  <si>
    <t>1m GBP Libor +1.923%</t>
  </si>
  <si>
    <t>1m GBP Libor +1.7119%</t>
  </si>
  <si>
    <t>1m GBP Libor +1.707%</t>
  </si>
  <si>
    <t>1m GBP Libor +2.2603%</t>
  </si>
  <si>
    <t>1m GBP Libor +1.955%</t>
  </si>
  <si>
    <t>1m GBP Libor +2.11%</t>
  </si>
  <si>
    <t>1m GBP Libor +1.84%</t>
  </si>
  <si>
    <t>1m GBP Libor +1.562%</t>
  </si>
  <si>
    <t>1m GBP Libor +1.833%</t>
  </si>
  <si>
    <t>Collateral posting amount</t>
  </si>
  <si>
    <t>Series 2011-19</t>
  </si>
  <si>
    <t>Series 2012-1</t>
  </si>
  <si>
    <t>Series 2012-3</t>
  </si>
  <si>
    <t>Series 2012-4</t>
  </si>
  <si>
    <t>Series 2012-5</t>
  </si>
  <si>
    <t>Series 2012-6</t>
  </si>
  <si>
    <t>Series 2012-13</t>
  </si>
  <si>
    <t>Series 2012-14</t>
  </si>
  <si>
    <t>Series 2012-16</t>
  </si>
  <si>
    <t>Series 2012-17</t>
  </si>
  <si>
    <t>Series 2012-18</t>
  </si>
  <si>
    <t>XS0721326295</t>
  </si>
  <si>
    <t>XS0737747211</t>
  </si>
  <si>
    <t>XS0744721761</t>
  </si>
  <si>
    <t>XS0762210739</t>
  </si>
  <si>
    <t>XS0765619407</t>
  </si>
  <si>
    <t>13 Oct</t>
  </si>
  <si>
    <t>4 Jan</t>
  </si>
  <si>
    <t>1 Feb</t>
  </si>
  <si>
    <t>7 Mar</t>
  </si>
  <si>
    <t>7 Jun</t>
  </si>
  <si>
    <t>22 Mar</t>
  </si>
  <si>
    <t>23 Mar</t>
  </si>
  <si>
    <t>30 Mar</t>
  </si>
  <si>
    <t>26 Apr</t>
  </si>
  <si>
    <t>10 May</t>
  </si>
  <si>
    <t>1m Nibor +1.51%</t>
  </si>
  <si>
    <t>1m Euribor +1.28%</t>
  </si>
  <si>
    <t>1m GBP Libor +2.70%</t>
  </si>
  <si>
    <t>1m Euribor +1.65%</t>
  </si>
  <si>
    <t>1m Nibor +1.20%</t>
  </si>
  <si>
    <t>1m Nibor +1.30%</t>
  </si>
  <si>
    <t>1m GBP Libor +1.95%</t>
  </si>
  <si>
    <t>1m GBP Libor +2.141%</t>
  </si>
  <si>
    <t>1m GBP Libor +2.926%</t>
  </si>
  <si>
    <t>1m GBP Libor +2.022%</t>
  </si>
  <si>
    <t>1m GBP Libor +2.8112%</t>
  </si>
  <si>
    <t>1m GBP Libor +2.025%</t>
  </si>
  <si>
    <t>1m GBP Libor +2.069%</t>
  </si>
  <si>
    <t>1m GBP Libor +1.703%</t>
  </si>
  <si>
    <t>1m GBP Libor +1.745%</t>
  </si>
  <si>
    <t>1m GBP Libor +2.06%</t>
  </si>
  <si>
    <t>1m GBP Libor +1.551%</t>
  </si>
  <si>
    <t>1m GBP Libor +1.513%</t>
  </si>
  <si>
    <t>Series 2012-19</t>
  </si>
  <si>
    <t>Series 2014-2</t>
  </si>
  <si>
    <t>Series 2014-3</t>
  </si>
  <si>
    <t>Series 2014-4</t>
  </si>
  <si>
    <t>Series 2014-5</t>
  </si>
  <si>
    <t>Series 2015-1</t>
  </si>
  <si>
    <t>Series 2015-2</t>
  </si>
  <si>
    <t>Series 2015-3</t>
  </si>
  <si>
    <t>Series 2015-4</t>
  </si>
  <si>
    <t>Series 2015-5</t>
  </si>
  <si>
    <t>Series 2016-1</t>
  </si>
  <si>
    <t>XS1057478023</t>
  </si>
  <si>
    <t>XS1088953903</t>
  </si>
  <si>
    <t>XS1169602148</t>
  </si>
  <si>
    <t>XS1212747361</t>
  </si>
  <si>
    <t>XS1263854801</t>
  </si>
  <si>
    <t>XS1264499333</t>
  </si>
  <si>
    <t>XS1290654513</t>
  </si>
  <si>
    <t>XS1342484919</t>
  </si>
  <si>
    <t>Quarterly</t>
  </si>
  <si>
    <t>11 Jun</t>
  </si>
  <si>
    <t>16 Apr</t>
  </si>
  <si>
    <t>18 Jan/Apr/Jul/Oct</t>
  </si>
  <si>
    <t>22 Feb/May/Aug/Nov</t>
  </si>
  <si>
    <t>19 Jan/Apr/Jul/Oct</t>
  </si>
  <si>
    <t>31 Mar</t>
  </si>
  <si>
    <t>22 Jul</t>
  </si>
  <si>
    <t>23 Jan/Apr/Jul/Oct</t>
  </si>
  <si>
    <t>14 Sep</t>
  </si>
  <si>
    <t>14 Jan/Apr/Jul/Oct</t>
  </si>
  <si>
    <t>3m GBP Libor +0.30%</t>
  </si>
  <si>
    <t>3m GBP Libor +0.25%</t>
  </si>
  <si>
    <t>3m GBP Libor +0.19%</t>
  </si>
  <si>
    <t>3m GBP Libor +0.225%</t>
  </si>
  <si>
    <t>3m GBP Libor +0.370%</t>
  </si>
  <si>
    <t>1m Euribor +0.94%</t>
  </si>
  <si>
    <t>1m Euribor +0.15%</t>
  </si>
  <si>
    <t>1m GBP Libor +0.30%</t>
  </si>
  <si>
    <t>1m GBP Libor +0.25%</t>
  </si>
  <si>
    <t>1m GBP Libor +0.19%</t>
  </si>
  <si>
    <t>1m GBP Libor +0.328%</t>
  </si>
  <si>
    <t>1m Euribor +0.07%</t>
  </si>
  <si>
    <t>1m GBP Libor +0.225%</t>
  </si>
  <si>
    <t>1m Euribor +0.10%</t>
  </si>
  <si>
    <t>1m GBP Libor +0.370%</t>
  </si>
  <si>
    <t>Natixis</t>
  </si>
  <si>
    <t>1m GBP Libor +1.496%</t>
  </si>
  <si>
    <t>1m GBP Libor + 0.557%</t>
  </si>
  <si>
    <t>1m GBP Libor+0.3843%</t>
  </si>
  <si>
    <t>1m GBP Libor+0.32%</t>
  </si>
  <si>
    <t>1m GBP Libor+0.2605%</t>
  </si>
  <si>
    <t>1m GBP Libor+0.444%</t>
  </si>
  <si>
    <t>1m GBP Libor+0.49%</t>
  </si>
  <si>
    <t>1m GBP Libor+0.3154%</t>
  </si>
  <si>
    <t>1m GBP Libor+0.4904%</t>
  </si>
  <si>
    <t>1m GBP Libor+0.443%</t>
  </si>
  <si>
    <t>Series 2016-2</t>
  </si>
  <si>
    <t>Series 2016-3</t>
  </si>
  <si>
    <t>Series 2016-4</t>
  </si>
  <si>
    <t>Series 2016-5</t>
  </si>
  <si>
    <t>Series 2016-6</t>
  </si>
  <si>
    <t>Series 2016-7</t>
  </si>
  <si>
    <t>Series 2017-1</t>
  </si>
  <si>
    <t>XS1346089359</t>
  </si>
  <si>
    <t>XS1347734565</t>
  </si>
  <si>
    <t>XS1350035900</t>
  </si>
  <si>
    <t>XS1350853831</t>
  </si>
  <si>
    <t>XS1354465566</t>
  </si>
  <si>
    <t>XS1391589626</t>
  </si>
  <si>
    <t>XS1549577408</t>
  </si>
  <si>
    <t>18 Jan</t>
  </si>
  <si>
    <t>22 Jan</t>
  </si>
  <si>
    <t>25 Jan</t>
  </si>
  <si>
    <t>28 Jan</t>
  </si>
  <si>
    <t>11 Apr</t>
  </si>
  <si>
    <t>16 Jan/Apr/Jul/Oct</t>
  </si>
  <si>
    <t>1m Euribor +0.17%</t>
  </si>
  <si>
    <t>1m Euribor +0.235%</t>
  </si>
  <si>
    <t>1m Euribor +0.225%</t>
  </si>
  <si>
    <t>1m Euribor +0.20%</t>
  </si>
  <si>
    <t>1m Euribor +0.28%</t>
  </si>
  <si>
    <t>1m GBP Libor+0.6493%</t>
  </si>
  <si>
    <t>1m GBP Libor+0.497%</t>
  </si>
  <si>
    <t>1m GBP Libor+0.476%</t>
  </si>
  <si>
    <t>1m GBP Libor+0.484%</t>
  </si>
  <si>
    <t>1m GBP Libor+0.5376%</t>
  </si>
  <si>
    <t>1m GBP Libor+0.953%</t>
  </si>
  <si>
    <t>1m GBP Libor+0.40%</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</si>
  <si>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</si>
  <si>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</si>
  <si>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</si>
  <si>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</si>
  <si>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</si>
  <si>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</si>
  <si>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</si>
  <si>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</si>
  <si>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</si>
  <si>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</si>
  <si>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</si>
  <si>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</si>
  <si>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</si>
  <si>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</si>
  <si>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</si>
  <si>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</si>
  <si>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</si>
  <si>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</si>
  <si>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</si>
  <si>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</si>
  <si>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</si>
  <si>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Long term:
- / &lt;A2/ - / -</t>
  </si>
  <si>
    <t>Requirement to fund the Pre-Maturity Liquidity Ledger to the Required Redemption Amount and, if necessary, the sale of Selected Loans.</t>
  </si>
  <si>
    <t>Covered Bond Swap Provider rating trigger
(Series 2010-2 to 2014-2)</t>
  </si>
  <si>
    <t>Loss of required rating by the relevant Covered Bond Swap Provider</t>
  </si>
  <si>
    <t>Covered Bond Swap Provider rating trigger
(Series 2014-3 to 2015-2)</t>
  </si>
  <si>
    <t>Short term:
- / - / &lt;F1 / -
Long term:
- / &lt;A3 / &lt;A / -</t>
  </si>
  <si>
    <t>Covered Bond Swap Provider rating trigger
(Series 2015-3 to 2017-1)</t>
  </si>
  <si>
    <t xml:space="preserve">Short term:
- / - / &lt;F1 / -
Long term:
- / &lt;A3 / &lt;A / -
Counterparty risk assessment:
- / &lt;A3(cr) / - / - </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</si>
  <si>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</si>
  <si>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</si>
  <si>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</si>
  <si>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</si>
  <si>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</si>
  <si>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</si>
  <si>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</si>
  <si>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</si>
  <si>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</si>
  <si>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</si>
  <si>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</si>
  <si>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</si>
  <si>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</si>
  <si>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</si>
  <si>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</si>
  <si>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</si>
  <si>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</si>
  <si>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</si>
  <si>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back-up or master servicing agreement with a third party in such form as the LLP and the Security Trustee shall reasonably require.</t>
  </si>
  <si>
    <t>Event (please list all triggers)</t>
  </si>
  <si>
    <t>Non-rating triggers</t>
  </si>
  <si>
    <t>On a Calculation Date, the Adjusted Aggregate Loan Amount is less than the Principal Amount Outstanding of Covered Bonds.</t>
  </si>
  <si>
    <t>Breach of Asset Coverage Test not remedied on the next Calculation Date will result in the issuance of a Asset Coverage breach notice and if not rectified by the 3rd calculation date after the issuance of the breach notice an Issuer Event of Default will occur.</t>
  </si>
  <si>
    <t>Interest Rate Shortfall Test</t>
  </si>
  <si>
    <t>The amount of income that the LLP expects to receive in the next Calculation Period is insufficient to cover the would be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</si>
  <si>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</si>
  <si>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</si>
  <si>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Prospectus (Issuer Events of Default) occur.</t>
  </si>
  <si>
    <t>Covered Bonds will become immediately due and payable against the Issuer and a Notice to Pay will be served on the LLP.  The LLP will then be required to make payments of Guaranteed Amounts in accordance with the original payment schedule.</t>
  </si>
  <si>
    <t>Yield Shortfall Test</t>
  </si>
  <si>
    <t>Following Lloyds Bank plc Event of Default, the Loans must yield LIBOR plus 0.15%.</t>
  </si>
  <si>
    <t>Amortisation Test</t>
  </si>
  <si>
    <t>On a Calculation Date, following a Notice to Pay, the Amortisation Test Aggregate Loan Amount is less than the Principal Amount Outstanding of Covered Bonds.</t>
  </si>
  <si>
    <t>LLP Event of Default will occur.</t>
  </si>
  <si>
    <t>LLP Event of Default</t>
  </si>
  <si>
    <t>Any of the conditions, events or acts provided in Condition 9.2 of the Prospectus
(LLP Events of Default) occur.</t>
  </si>
  <si>
    <t>Covered Bonds will become immediately due and payable against the LLP, as well as the Issuer.  Security becomes enforceable.</t>
  </si>
  <si>
    <t>Glossary</t>
  </si>
  <si>
    <t>Term</t>
  </si>
  <si>
    <t>Definition</t>
  </si>
  <si>
    <t>Monthly Principal Payment Rate (PPR)</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</si>
  <si>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</si>
  <si>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</si>
  <si>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</si>
  <si>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</si>
  <si>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</si>
  <si>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</si>
  <si>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</si>
  <si>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</si>
  <si>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</si>
  <si>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</si>
  <si>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</si>
  <si>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</si>
  <si>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</si>
  <si>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</si>
  <si>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</si>
  <si>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Non-indexed LTV</t>
  </si>
  <si>
    <t>The aggregate current balance of the loans in a mortgage account divided by the latest valuation of the property, held in the Seller's records, securing that mortgage account, at the reporting date.</t>
  </si>
  <si>
    <t>Loan Seasoning</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</si>
  <si>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</si>
  <si>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</si>
  <si>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</si>
  <si>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</si>
  <si>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indexed valuation of the property, held in the Seller's records, securing that mortgage account, at the reporting date.</t>
  </si>
  <si>
    <t>Indexed Valuation</t>
  </si>
  <si>
    <t>Indexation is applied quarterly, on a regional basis, to property valuations in January, April, July and October of each year using the Halifax House Price Index.</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</si>
  <si>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</si>
  <si>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</si>
  <si>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</si>
  <si>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asset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</si>
  <si>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</si>
  <si>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</si>
  <si>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</si>
  <si>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</si>
  <si>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</si>
  <si>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r>
      <t>(8)</t>
    </r>
    <r>
      <rPr>
        <sz val="11"/>
        <color theme="1"/>
        <rFont val="Calibri"/>
        <family val="2"/>
        <scheme val="minor"/>
      </rPr>
      <t xml:space="preserve"> The nominal level of overcollateralisation includes cash held on the Principal Ledger.</t>
    </r>
  </si>
  <si>
    <r>
      <t>(9)</t>
    </r>
    <r>
      <rPr>
        <sz val="11"/>
        <color theme="1"/>
        <rFont val="Calibri"/>
        <family val="2"/>
        <scheme val="minor"/>
      </rPr>
      <t xml:space="preserve"> The Seller does not currently record which element of mortgage collections are scheduled and unscheduled in the reporting system used for the programme; as such, this data is not available.</t>
    </r>
  </si>
  <si>
    <r>
      <t>(10)</t>
    </r>
    <r>
      <rPr>
        <sz val="11"/>
        <color theme="1"/>
        <rFont val="Calibri"/>
        <family val="2"/>
        <scheme val="minor"/>
      </rPr>
      <t xml:space="preserve"> Not applicable for the asset pool which is a revolving pool.</t>
    </r>
  </si>
  <si>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</si>
  <si>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</si>
  <si>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t>(14)</t>
    </r>
    <r>
      <rPr>
        <sz val="10"/>
        <rFont val="Arial"/>
        <family val="2"/>
      </rPr>
      <t xml:space="preserve"> The margins are based on the index rate and, therefore, fixed are reported at the fixed rate, trackers are reported over BBR (0.25%) and variable over SVR (2.25 or 3.74%).</t>
    </r>
  </si>
  <si>
    <r>
      <rPr>
        <vertAlign val="superscript"/>
        <sz val="10"/>
        <rFont val="Arial"/>
        <family val="2"/>
      </rPr>
      <t>(15)</t>
    </r>
    <r>
      <rPr>
        <sz val="11"/>
        <color theme="1"/>
        <rFont val="Calibri"/>
        <family val="2"/>
        <scheme val="minor"/>
      </rPr>
      <t xml:space="preserve"> The initial rate is considered to be the same as the current rate.</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</si>
  <si>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</si>
  <si>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</si>
  <si>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1"/>
        <color theme="1"/>
        <rFont val="Calibri"/>
        <family val="2"/>
        <scheme val="minor"/>
      </rPr>
      <t xml:space="preserve"> The Seller does not currently retain these details in the reporting system used for the programme.</t>
    </r>
  </si>
  <si>
    <r>
      <rPr>
        <vertAlign val="superscript"/>
        <sz val="10"/>
        <rFont val="Arial"/>
        <family val="2"/>
      </rPr>
      <t>(19)</t>
    </r>
    <r>
      <rPr>
        <sz val="11"/>
        <color theme="1"/>
        <rFont val="Calibri"/>
        <family val="2"/>
        <scheme val="minor"/>
      </rPr>
      <t xml:space="preserve"> The date stated is the final maturity date applicable to the issuer.  However, the extended due for payment date applicable to the LLP is 12 months following this date.</t>
    </r>
  </si>
  <si>
    <t>www.coveredbondlabel.com/issuer/56/</t>
  </si>
  <si>
    <t>The issuer believes that, based on transparency data made publically available by the issuer, these bonds would satisfy the requirements of Article 129.  It should be noted that whether or not a bond satisfies the transparency requirements is ultimately a matter to be determined by a relevant investor institution and its relevant supervisory authority and the issuer does not accept any responsibility in this regard.</t>
  </si>
  <si>
    <t>intra-group</t>
  </si>
  <si>
    <t>As per regulation</t>
  </si>
  <si>
    <t>www.lloydsbankinggroup.com/investors/fixed-income-investors/covered-bonds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</si>
  <si>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</si>
  <si>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</si>
  <si>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</si>
  <si>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</si>
  <si>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</si>
  <si>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</si>
  <si>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</si>
  <si>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</si>
  <si>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</si>
  <si>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</si>
  <si>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</si>
  <si>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</si>
  <si>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</si>
  <si>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</si>
  <si>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</si>
  <si>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</si>
  <si>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</si>
  <si>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</si>
  <si>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</si>
  <si>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</si>
  <si>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</si>
  <si>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</si>
  <si>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</si>
  <si>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</si>
  <si>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</si>
  <si>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</si>
  <si>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</si>
  <si>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</si>
  <si>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</si>
  <si>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</si>
  <si>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</si>
  <si>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</si>
  <si>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</si>
  <si>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</si>
  <si>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</si>
  <si>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</si>
  <si>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</si>
  <si>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</si>
  <si>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</si>
  <si>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</si>
  <si>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</si>
  <si>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</si>
  <si>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</si>
  <si>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</si>
  <si>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</si>
  <si>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</si>
  <si>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</si>
  <si>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</si>
  <si>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</si>
  <si>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</si>
  <si>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</si>
  <si>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</si>
  <si>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</si>
  <si>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</si>
  <si>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</si>
  <si>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</si>
  <si>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</si>
  <si>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</si>
  <si>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</si>
  <si>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</si>
  <si>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</si>
  <si>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</si>
  <si>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</si>
  <si>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</si>
  <si>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</si>
  <si>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</si>
  <si>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</si>
  <si>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</si>
  <si>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</si>
  <si>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</si>
  <si>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</si>
  <si>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</si>
  <si>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</si>
  <si>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</si>
  <si>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</si>
  <si>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</si>
  <si>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</si>
  <si>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</si>
  <si>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</si>
  <si>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</si>
  <si>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</si>
  <si>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</si>
  <si>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</si>
  <si>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</si>
  <si>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</si>
  <si>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</si>
  <si>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</si>
  <si>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</si>
  <si>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</si>
  <si>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</si>
  <si>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</si>
  <si>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</si>
  <si>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</si>
  <si>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</si>
  <si>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</si>
  <si>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</si>
  <si>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</si>
  <si>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</si>
  <si>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</si>
  <si>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</si>
  <si>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</si>
  <si>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</si>
  <si>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</si>
  <si>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</si>
  <si>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</si>
  <si>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</si>
  <si>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</si>
  <si>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</si>
  <si>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</si>
  <si>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</si>
  <si>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</si>
  <si>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</si>
  <si>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</si>
  <si>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</si>
  <si>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</si>
  <si>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</si>
  <si>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</si>
  <si>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</si>
  <si>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</si>
  <si>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</si>
  <si>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&lt;30 days</t>
  </si>
  <si>
    <t>E.3.2.2</t>
  </si>
  <si>
    <t>30-&lt;60 days</t>
  </si>
  <si>
    <t>E.3.2.3</t>
  </si>
  <si>
    <t>60-&lt;90 days</t>
  </si>
  <si>
    <t>E.3.2.4</t>
  </si>
  <si>
    <t>90-&lt;180 days</t>
  </si>
  <si>
    <t>E.3.2.5</t>
  </si>
  <si>
    <t>&gt;= 180 days</t>
  </si>
  <si>
    <t>OE.3.2.1</t>
  </si>
  <si>
    <t>OE.3.2.2</t>
  </si>
  <si>
    <t>OE.3.2.3</t>
  </si>
  <si>
    <t>OE.3.2.4</t>
  </si>
  <si>
    <t>H7FNTJ4851HG0EXQ1Z70</t>
  </si>
  <si>
    <t>PricewaterhouseCoopers LLP</t>
  </si>
  <si>
    <t>2138003EKF9YDQYMFJ58</t>
  </si>
  <si>
    <t>BNY Mellon Corporate Trustee Services Limited</t>
  </si>
  <si>
    <t>KX1WK48MPD4Y2NCUIZ63</t>
  </si>
  <si>
    <t>Interest &amp; FX</t>
  </si>
  <si>
    <t>Interest</t>
  </si>
  <si>
    <t>The eligible property in the Asset Pool must be more than 108% of the Principal Amount Outstanding of Covered Bonds in accordance with the FCA's RCB regulation 17(2)(f).</t>
  </si>
  <si>
    <t>The legal maximum Asset Percentage is 93%  which is a legal minimum over-collateralisation level of 7.53% (although in practice this would convert to a higher OC due to other factors in the Asset Coverage Test).</t>
  </si>
  <si>
    <t>All mortgages are for residential housing.</t>
  </si>
  <si>
    <t>Interest rate risk and currency risk are addressed with interest rate swaps and cross-currency swaps, respectively.</t>
  </si>
  <si>
    <t>Property value is the latest valuation amount or the latest indexed valuation amount, as applicable, held in the Servicer's system(s) at the reporting date.</t>
  </si>
  <si>
    <t>Unindexed LTV: the ratio of the current mortgage balance outstanding to the latest value of the property securing that loan.
Indexed LTV: the ratio of the current mortgage balance outstanding to the latest indexed value of the property securing that loan.</t>
  </si>
  <si>
    <t>Initial (expected) maturity is defined as the time from the reporting date until the soft bullet redemption date of all Covered Bonds.  Extended maturity includes the one-year soft bullet extension so is one year after the initial (expected) maturity date.</t>
  </si>
  <si>
    <t>Part M7.6 is populated based on the mortgage accounts' current primary product holding; in addition to the primary product holding, accounts may have other active product holdings which may or may not be the same as the primary product holding.</t>
  </si>
  <si>
    <t>Contractual residual life is defined as the time from the reporting date until the maturity of the mortgage when making the agreed interest and principal payments i.e. no prepayment is assumed.  Expected residual life (upon prepayments) is not forecasted for this template.</t>
  </si>
  <si>
    <t>Post completion of the mortgage, if a further advance and/or certain product switch is applied for, a further valuation may be obtained.  Indexation is applied on a regional basis to the latest property value held in the Servicer's system(s) each January, April, July &amp; October.</t>
  </si>
  <si>
    <t>Prior to completion of a mortgage, a valuation report is required; such valuation being a full internal &amp; external inspection with the exception of lower LTV remortgages for which an external inspection report or AVM may be obtained.  Upon application for any further advance, an indexed valuation or an external inspection will be obtained.</t>
  </si>
  <si>
    <t>For the purpose of this document, non-performing loans are those loans which are greater than or equal to three months in arrears or where the mortgaged property is in possession. A loan is considered to be in arrears if there are amounts that are contractually due but unpaid by the borrower. Months in arrears are calculated on a mortgage account level basis as the aggregate arrears balance amount divided by the contractual monthly payment due.  Accounts where there the mortgaged property is in possession are repurchased from the Asset Pool on a monthly basis by the Seller.</t>
  </si>
  <si>
    <t>both</t>
  </si>
  <si>
    <t>Investor Report September 2017</t>
  </si>
  <si>
    <t>Tracey Hill | Head of Securitisation | traceyhill@halifax.co.uk | 0113 233 0579</t>
  </si>
  <si>
    <t>P-1 / Aa3</t>
  </si>
  <si>
    <r>
      <t>(12)</t>
    </r>
    <r>
      <rPr>
        <sz val="10"/>
        <rFont val="Arial"/>
        <family val="2"/>
      </rPr>
      <t xml:space="preserve"> Source: Moody's performance report dated 13 September 2017.</t>
    </r>
  </si>
  <si>
    <t>The amount of mortgages in the Asset Pool in excess of the GBP equivalent of the Principal Amount Outstanding of Covered Bonds converted, where appropriate, at the relevant swap rate.</t>
  </si>
  <si>
    <t>Reporting Date: 30/09/2017</t>
  </si>
  <si>
    <t>Cut-off Date: 30/09/2017</t>
  </si>
  <si>
    <t/>
  </si>
  <si>
    <t>43 for Mortgage Assets</t>
  </si>
  <si>
    <t>166 for Residential Mortgage Assets</t>
  </si>
  <si>
    <t>267 for Commercial Mortgage Assets</t>
  </si>
  <si>
    <t>130 for Mortgage Assets</t>
  </si>
  <si>
    <t>17 for Harmonised Glossary</t>
  </si>
  <si>
    <t>160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</si>
</sst>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quot;£&quot;#,##0.0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dd\-mmm\-yyyy"/>
    <numFmt numFmtId="166" formatCode="d\ mmm\ yyyy"/>
    <numFmt numFmtId="167" formatCode="dd/mm/yy;@"/>
    <numFmt numFmtId="168" formatCode="_-&quot;£&quot;* #,##0.00_-;\-&quot;£&quot;* #,##0.00_-;_-&quot;£&quot;* &quot;-&quot;_-;_-@_-"/>
    <numFmt numFmtId="169" formatCode="0.0%"/>
    <numFmt numFmtId="170" formatCode="#,##0.0"/>
    <numFmt numFmtId="171" formatCode="#,##0_ ;\-#,##0\ "/>
    <numFmt numFmtId="172" formatCode="_-* #,##0.00_-;\-* #,##0.00_-;_-* &quot;-&quot;_-;_-@_-"/>
    <numFmt numFmtId="173" formatCode="0.000"/>
    <numFmt numFmtId="174" formatCode="0.000%"/>
    <numFmt numFmtId="175" formatCode="_-[$€-2]* #,##0.00_-;\-[$€-2]* #,##0.00_-;_-[$€-2]* &quot;-&quot;??_-"/>
    <numFmt numFmtId="176" formatCode="0.0"/>
  </numFmts>
  <fonts count="7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4"/>
      <name val="Arial"/>
      <family val="2"/>
    </font>
    <font>
      <u/>
      <sz val="10"/>
      <name val="Arial"/>
      <family val="2"/>
    </font>
    <font>
      <sz val="10"/>
      <color indexed="8"/>
      <name val="Helvetica"/>
      <family val="2"/>
    </font>
    <font>
      <b/>
      <sz val="14"/>
      <name val="Arial"/>
      <family val="2"/>
    </font>
    <font>
      <sz val="10"/>
      <name val="Helvetica"/>
      <family val="2"/>
    </font>
    <font>
      <b/>
      <u/>
      <sz val="10"/>
      <name val="Arial"/>
      <family val="2"/>
    </font>
    <font>
      <sz val="10"/>
      <name val="Arial"/>
    </font>
    <font>
      <b/>
      <sz val="14"/>
      <color indexed="10"/>
      <name val="Arial"/>
      <family val="2"/>
    </font>
    <font>
      <sz val="9"/>
      <name val="Arial"/>
      <family val="2"/>
    </font>
    <font>
      <vertAlign val="superscript"/>
      <sz val="10"/>
      <name val="Arial"/>
    </font>
    <font>
      <sz val="10"/>
      <color indexed="10"/>
      <name val="Arial"/>
      <family val="2"/>
    </font>
    <font>
      <vertAlign val="superscript"/>
      <sz val="10"/>
      <name val="Arial"/>
      <family val="2"/>
    </font>
    <font>
      <b/>
      <sz val="10"/>
      <color indexed="10"/>
      <name val="Arial"/>
      <family val="2"/>
    </font>
    <font>
      <b/>
      <sz val="9"/>
      <color indexed="10"/>
      <name val="Arial"/>
      <family val="2"/>
    </font>
    <font>
      <b/>
      <sz val="10"/>
      <name val="Arial"/>
      <family val="2"/>
    </font>
    <font>
      <b/>
      <sz val="12"/>
      <name val="Arial"/>
      <family val="2"/>
    </font>
    <font>
      <sz val="12"/>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10"/>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1"/>
      <color rgb="FFFF0000"/>
      <name val="Calibri"/>
      <family val="2"/>
      <scheme val="minor"/>
    </font>
    <font>
      <i/>
      <sz val="11"/>
      <color rgb="FF0070C0"/>
      <name val="Calibri"/>
      <family val="2"/>
      <scheme val="minor"/>
    </font>
    <font>
      <u/>
      <sz val="10"/>
      <color theme="10"/>
      <name val="Arial"/>
      <family val="2"/>
    </font>
    <font>
      <sz val="11"/>
      <color indexed="8"/>
      <name val="Arial"/>
      <family val="2"/>
    </font>
  </fonts>
  <fills count="3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339966"/>
        <bgColor indexed="64"/>
      </patternFill>
    </fill>
    <fill>
      <patternFill patternType="solid">
        <fgColor indexed="9"/>
        <bgColor indexed="64"/>
      </patternFill>
    </fill>
    <fill>
      <patternFill patternType="solid">
        <fgColor rgb="FFCCFFCC"/>
        <bgColor indexed="64"/>
      </patternFill>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10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50" fillId="0" borderId="0"/>
    <xf numFmtId="9" fontId="50" fillId="0" borderId="0" applyFont="0" applyFill="0" applyBorder="0" applyAlignment="0" applyProtection="0"/>
    <xf numFmtId="43" fontId="24" fillId="0" borderId="0" applyFont="0" applyFill="0" applyBorder="0" applyAlignment="0" applyProtection="0"/>
    <xf numFmtId="43" fontId="50" fillId="0" borderId="0" applyFont="0" applyFill="0" applyBorder="0" applyAlignment="0" applyProtection="0"/>
    <xf numFmtId="175" fontId="24" fillId="0" borderId="0" applyFont="0" applyFill="0" applyBorder="0" applyAlignment="0" applyProtection="0"/>
    <xf numFmtId="0" fontId="61"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24" fillId="0" borderId="0"/>
    <xf numFmtId="0" fontId="4" fillId="0" borderId="0"/>
    <xf numFmtId="0" fontId="24" fillId="0" borderId="0"/>
    <xf numFmtId="4" fontId="63" fillId="11" borderId="31" applyNumberFormat="0" applyProtection="0">
      <alignment vertical="center"/>
    </xf>
    <xf numFmtId="4" fontId="64" fillId="12" borderId="31" applyNumberFormat="0" applyProtection="0">
      <alignment vertical="center"/>
    </xf>
    <xf numFmtId="4" fontId="63" fillId="12" borderId="31" applyNumberFormat="0" applyProtection="0">
      <alignment horizontal="left" vertical="center" indent="1"/>
    </xf>
    <xf numFmtId="0" fontId="63" fillId="12" borderId="31" applyNumberFormat="0" applyProtection="0">
      <alignment horizontal="left" vertical="top" indent="1"/>
    </xf>
    <xf numFmtId="4" fontId="65" fillId="0" borderId="0" applyNumberFormat="0" applyProtection="0">
      <alignment horizontal="left" vertical="center" indent="1"/>
    </xf>
    <xf numFmtId="4" fontId="66" fillId="13" borderId="31" applyNumberFormat="0" applyProtection="0">
      <alignment horizontal="right" vertical="center"/>
    </xf>
    <xf numFmtId="4" fontId="66" fillId="14" borderId="31" applyNumberFormat="0" applyProtection="0">
      <alignment horizontal="right" vertical="center"/>
    </xf>
    <xf numFmtId="4" fontId="66" fillId="15" borderId="31" applyNumberFormat="0" applyProtection="0">
      <alignment horizontal="right" vertical="center"/>
    </xf>
    <xf numFmtId="4" fontId="66" fillId="16" borderId="31" applyNumberFormat="0" applyProtection="0">
      <alignment horizontal="right" vertical="center"/>
    </xf>
    <xf numFmtId="4" fontId="66" fillId="17" borderId="31" applyNumberFormat="0" applyProtection="0">
      <alignment horizontal="right" vertical="center"/>
    </xf>
    <xf numFmtId="4" fontId="66" fillId="18" borderId="31" applyNumberFormat="0" applyProtection="0">
      <alignment horizontal="right" vertical="center"/>
    </xf>
    <xf numFmtId="4" fontId="66" fillId="19" borderId="31" applyNumberFormat="0" applyProtection="0">
      <alignment horizontal="right" vertical="center"/>
    </xf>
    <xf numFmtId="4" fontId="66" fillId="20" borderId="31" applyNumberFormat="0" applyProtection="0">
      <alignment horizontal="right" vertical="center"/>
    </xf>
    <xf numFmtId="4" fontId="66" fillId="21" borderId="31" applyNumberFormat="0" applyProtection="0">
      <alignment horizontal="right" vertical="center"/>
    </xf>
    <xf numFmtId="4" fontId="63" fillId="22" borderId="32" applyNumberFormat="0" applyProtection="0">
      <alignment horizontal="left" vertical="center" indent="1"/>
    </xf>
    <xf numFmtId="4" fontId="67" fillId="23" borderId="0" applyNumberFormat="0" applyProtection="0">
      <alignment horizontal="left" vertical="center" indent="1"/>
    </xf>
    <xf numFmtId="4" fontId="68" fillId="24" borderId="0" applyNumberFormat="0" applyProtection="0">
      <alignment horizontal="left" vertical="center" indent="1"/>
    </xf>
    <xf numFmtId="4" fontId="66" fillId="25" borderId="31" applyNumberFormat="0" applyProtection="0">
      <alignment horizontal="right" vertical="center"/>
    </xf>
    <xf numFmtId="4" fontId="67" fillId="0" borderId="0" applyNumberFormat="0" applyProtection="0">
      <alignment horizontal="left" vertical="center" indent="1"/>
    </xf>
    <xf numFmtId="4" fontId="65" fillId="0" borderId="0" applyNumberFormat="0" applyProtection="0">
      <alignment horizontal="left" vertical="center" indent="1"/>
    </xf>
    <xf numFmtId="0" fontId="24" fillId="24" borderId="31" applyNumberFormat="0" applyProtection="0">
      <alignment horizontal="left" vertical="center" indent="1"/>
    </xf>
    <xf numFmtId="0" fontId="24" fillId="24" borderId="31" applyNumberFormat="0" applyProtection="0">
      <alignment horizontal="left" vertical="center" indent="1"/>
    </xf>
    <xf numFmtId="0" fontId="24" fillId="24" borderId="31" applyNumberFormat="0" applyProtection="0">
      <alignment horizontal="left" vertical="top" indent="1"/>
    </xf>
    <xf numFmtId="0" fontId="24" fillId="24" borderId="31" applyNumberFormat="0" applyProtection="0">
      <alignment horizontal="left" vertical="top" indent="1"/>
    </xf>
    <xf numFmtId="0" fontId="38" fillId="26" borderId="31" applyNumberFormat="0" applyProtection="0">
      <alignment horizontal="left" vertical="center" indent="1"/>
    </xf>
    <xf numFmtId="0" fontId="24" fillId="26" borderId="31" applyNumberFormat="0" applyProtection="0">
      <alignment horizontal="left" vertical="top" indent="1"/>
    </xf>
    <xf numFmtId="0" fontId="24" fillId="26" borderId="31" applyNumberFormat="0" applyProtection="0">
      <alignment horizontal="left" vertical="top" indent="1"/>
    </xf>
    <xf numFmtId="0" fontId="24" fillId="27" borderId="31" applyNumberFormat="0" applyProtection="0">
      <alignment horizontal="left" vertical="center" indent="1"/>
    </xf>
    <xf numFmtId="0" fontId="24" fillId="27" borderId="31" applyNumberFormat="0" applyProtection="0">
      <alignment horizontal="left" vertical="center" indent="1"/>
    </xf>
    <xf numFmtId="0" fontId="24" fillId="27" borderId="31" applyNumberFormat="0" applyProtection="0">
      <alignment horizontal="left" vertical="top" indent="1"/>
    </xf>
    <xf numFmtId="0" fontId="24" fillId="27" borderId="31" applyNumberFormat="0" applyProtection="0">
      <alignment horizontal="left" vertical="top" indent="1"/>
    </xf>
    <xf numFmtId="0" fontId="24" fillId="28" borderId="31" applyNumberFormat="0" applyProtection="0">
      <alignment horizontal="left" vertical="center" indent="1"/>
    </xf>
    <xf numFmtId="0" fontId="24" fillId="28" borderId="31" applyNumberFormat="0" applyProtection="0">
      <alignment horizontal="left" vertical="center" indent="1"/>
    </xf>
    <xf numFmtId="0" fontId="24" fillId="28" borderId="31" applyNumberFormat="0" applyProtection="0">
      <alignment horizontal="left" vertical="top" indent="1"/>
    </xf>
    <xf numFmtId="0" fontId="24" fillId="28" borderId="31" applyNumberFormat="0" applyProtection="0">
      <alignment horizontal="left" vertical="top" indent="1"/>
    </xf>
    <xf numFmtId="4" fontId="66" fillId="29" borderId="31" applyNumberFormat="0" applyProtection="0">
      <alignment vertical="center"/>
    </xf>
    <xf numFmtId="4" fontId="69" fillId="29" borderId="31" applyNumberFormat="0" applyProtection="0">
      <alignment vertical="center"/>
    </xf>
    <xf numFmtId="4" fontId="66" fillId="29" borderId="31" applyNumberFormat="0" applyProtection="0">
      <alignment horizontal="left" vertical="center" indent="1"/>
    </xf>
    <xf numFmtId="0" fontId="66" fillId="29" borderId="31" applyNumberFormat="0" applyProtection="0">
      <alignment horizontal="left" vertical="top" indent="1"/>
    </xf>
    <xf numFmtId="4" fontId="67" fillId="30" borderId="31" applyNumberFormat="0" applyProtection="0">
      <alignment horizontal="right" vertical="center"/>
    </xf>
    <xf numFmtId="4" fontId="69" fillId="30" borderId="31" applyNumberFormat="0" applyProtection="0">
      <alignment horizontal="right" vertical="center"/>
    </xf>
    <xf numFmtId="4" fontId="66" fillId="25" borderId="31" applyNumberFormat="0" applyProtection="0">
      <alignment horizontal="left" vertical="center" indent="1"/>
    </xf>
    <xf numFmtId="0" fontId="67" fillId="26" borderId="31" applyNumberFormat="0" applyProtection="0">
      <alignment horizontal="center" vertical="top" wrapText="1"/>
    </xf>
    <xf numFmtId="4" fontId="70" fillId="0" borderId="0" applyNumberFormat="0" applyProtection="0">
      <alignment horizontal="left" vertical="center" indent="1"/>
    </xf>
    <xf numFmtId="4" fontId="54" fillId="30" borderId="31" applyNumberFormat="0" applyProtection="0">
      <alignment horizontal="right" vertical="center"/>
    </xf>
    <xf numFmtId="43" fontId="66" fillId="0" borderId="0" applyFont="0" applyFill="0" applyBorder="0" applyAlignment="0" applyProtection="0">
      <alignment vertical="top"/>
    </xf>
    <xf numFmtId="43" fontId="66" fillId="0" borderId="0" applyFont="0" applyFill="0" applyBorder="0" applyAlignment="0" applyProtection="0">
      <alignment vertical="top"/>
    </xf>
    <xf numFmtId="43" fontId="66" fillId="0" borderId="0" applyFont="0" applyFill="0" applyBorder="0" applyAlignment="0" applyProtection="0">
      <alignment vertical="top"/>
    </xf>
    <xf numFmtId="43" fontId="66" fillId="0" borderId="0" applyFont="0" applyFill="0" applyBorder="0" applyAlignment="0" applyProtection="0">
      <alignment vertical="top"/>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73" fillId="0" borderId="0" applyNumberFormat="0" applyFill="0" applyBorder="0" applyAlignment="0" applyProtection="0"/>
    <xf numFmtId="0" fontId="14" fillId="0" borderId="0" applyNumberFormat="0" applyFill="0" applyBorder="0" applyAlignment="0" applyProtection="0"/>
    <xf numFmtId="0" fontId="4" fillId="0" borderId="0"/>
    <xf numFmtId="0" fontId="4" fillId="0" borderId="0"/>
    <xf numFmtId="0" fontId="4" fillId="0" borderId="0"/>
    <xf numFmtId="0" fontId="24" fillId="0" borderId="0"/>
    <xf numFmtId="0" fontId="24" fillId="0" borderId="0"/>
    <xf numFmtId="0" fontId="66" fillId="0" borderId="0">
      <alignment vertical="top"/>
    </xf>
    <xf numFmtId="0" fontId="66" fillId="0" borderId="0">
      <alignment vertical="top"/>
    </xf>
    <xf numFmtId="0" fontId="66" fillId="0" borderId="0">
      <alignment vertical="top"/>
    </xf>
    <xf numFmtId="0" fontId="66"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24" fillId="0" borderId="0" applyFont="0" applyFill="0" applyBorder="0" applyAlignment="0" applyProtection="0"/>
    <xf numFmtId="9" fontId="66" fillId="0" borderId="0" applyFont="0" applyFill="0" applyBorder="0" applyAlignment="0" applyProtection="0">
      <alignment vertical="top"/>
    </xf>
    <xf numFmtId="9" fontId="66" fillId="0" borderId="0" applyFont="0" applyFill="0" applyBorder="0" applyAlignment="0" applyProtection="0">
      <alignment vertical="top"/>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cellStyleXfs>
  <cellXfs count="41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9" fontId="20" fillId="0" borderId="0" xfId="1" applyFont="1" applyFill="1" applyBorder="1" applyAlignment="1">
      <alignment horizontal="center" vertical="center" wrapText="1"/>
    </xf>
    <xf numFmtId="0" fontId="0" fillId="0" borderId="0" xfId="0" applyFont="1" applyAlignment="1"/>
    <xf numFmtId="0" fontId="24" fillId="10" borderId="13" xfId="4" applyFont="1" applyFill="1" applyBorder="1" applyAlignment="1" applyProtection="1">
      <alignment vertical="top"/>
    </xf>
    <xf numFmtId="0" fontId="24" fillId="10" borderId="29" xfId="4" applyFont="1" applyFill="1" applyBorder="1" applyAlignment="1" applyProtection="1">
      <alignment horizontal="right"/>
    </xf>
    <xf numFmtId="0" fontId="24" fillId="10" borderId="0" xfId="4" applyFont="1" applyFill="1" applyBorder="1" applyAlignment="1" applyProtection="1"/>
    <xf numFmtId="0" fontId="24" fillId="10" borderId="30" xfId="4" applyFont="1" applyFill="1" applyBorder="1" applyAlignment="1" applyProtection="1"/>
    <xf numFmtId="0" fontId="24" fillId="10" borderId="10" xfId="4" applyFont="1" applyFill="1" applyBorder="1" applyAlignment="1" applyProtection="1">
      <alignment vertical="top"/>
    </xf>
    <xf numFmtId="0" fontId="24" fillId="10" borderId="12" xfId="4" applyFont="1" applyFill="1" applyBorder="1" applyAlignment="1" applyProtection="1">
      <alignment vertical="top"/>
    </xf>
    <xf numFmtId="0" fontId="24" fillId="10" borderId="11" xfId="4" applyFont="1" applyFill="1" applyBorder="1" applyAlignment="1" applyProtection="1">
      <alignment vertical="top"/>
    </xf>
    <xf numFmtId="0" fontId="24" fillId="10" borderId="13" xfId="4" applyFont="1" applyFill="1" applyBorder="1" applyAlignment="1" applyProtection="1">
      <alignment vertical="top" wrapText="1"/>
    </xf>
    <xf numFmtId="10" fontId="50" fillId="10" borderId="13" xfId="10" applyNumberFormat="1" applyFont="1" applyFill="1" applyBorder="1" applyAlignment="1" applyProtection="1"/>
    <xf numFmtId="10" fontId="50" fillId="10" borderId="23" xfId="10" applyNumberFormat="1" applyFont="1" applyFill="1" applyBorder="1" applyAlignment="1" applyProtection="1"/>
    <xf numFmtId="10" fontId="50" fillId="10" borderId="24" xfId="10" applyNumberFormat="1" applyFont="1" applyFill="1" applyBorder="1" applyAlignment="1" applyProtection="1"/>
    <xf numFmtId="10" fontId="50" fillId="9" borderId="0" xfId="10" applyNumberFormat="1" applyFont="1" applyFill="1" applyAlignment="1" applyProtection="1"/>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9" fontId="28" fillId="0" borderId="0" xfId="1" applyFont="1" applyFill="1" applyBorder="1" applyAlignment="1">
      <alignment horizontal="center" vertical="center" wrapText="1"/>
    </xf>
    <xf numFmtId="0" fontId="2"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14" fontId="72"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0" fillId="0" borderId="0" xfId="0" applyFont="1" applyFill="1"/>
    <xf numFmtId="0" fontId="74" fillId="0" borderId="0" xfId="84" applyFont="1" applyFill="1" applyAlignment="1">
      <alignment horizontal="left" vertical="center" wrapText="1"/>
    </xf>
    <xf numFmtId="0" fontId="0" fillId="9" borderId="0" xfId="0" applyFill="1" applyAlignment="1" applyProtection="1"/>
    <xf numFmtId="0" fontId="41" fillId="9" borderId="0" xfId="0" applyFont="1" applyFill="1" applyAlignment="1" applyProtection="1">
      <alignment horizontal="center"/>
    </xf>
    <xf numFmtId="0" fontId="42" fillId="4" borderId="0" xfId="0" applyFont="1" applyFill="1" applyBorder="1" applyAlignment="1" applyProtection="1">
      <alignment vertical="center"/>
    </xf>
    <xf numFmtId="0" fontId="43" fillId="4" borderId="0" xfId="0" applyFont="1" applyFill="1" applyBorder="1" applyProtection="1"/>
    <xf numFmtId="0" fontId="44" fillId="4" borderId="0" xfId="0" applyFont="1" applyFill="1" applyBorder="1" applyProtection="1"/>
    <xf numFmtId="0" fontId="45" fillId="4" borderId="0" xfId="0" applyFont="1" applyFill="1" applyBorder="1" applyAlignment="1" applyProtection="1">
      <alignment horizontal="center"/>
    </xf>
    <xf numFmtId="0" fontId="45" fillId="9" borderId="0" xfId="0" applyFont="1" applyFill="1" applyAlignment="1" applyProtection="1">
      <alignment horizontal="center"/>
    </xf>
    <xf numFmtId="0" fontId="46" fillId="9" borderId="0" xfId="0" applyFont="1" applyFill="1" applyAlignment="1" applyProtection="1">
      <alignment vertical="top" wrapText="1"/>
    </xf>
    <xf numFmtId="0" fontId="47" fillId="4" borderId="0" xfId="0" applyFont="1" applyFill="1" applyBorder="1" applyAlignment="1" applyProtection="1">
      <alignment vertical="center"/>
    </xf>
    <xf numFmtId="0" fontId="46" fillId="9" borderId="0" xfId="0" applyFont="1" applyFill="1" applyAlignment="1" applyProtection="1">
      <alignment horizontal="left" vertical="top" wrapText="1"/>
    </xf>
    <xf numFmtId="0" fontId="47" fillId="4" borderId="0" xfId="0" applyFont="1" applyFill="1" applyBorder="1" applyAlignment="1" applyProtection="1">
      <alignment horizontal="left" vertical="center"/>
    </xf>
    <xf numFmtId="0" fontId="48" fillId="9" borderId="0" xfId="0" applyFont="1" applyFill="1" applyBorder="1" applyAlignment="1" applyProtection="1">
      <alignment vertical="top" wrapText="1"/>
    </xf>
    <xf numFmtId="0" fontId="49" fillId="9" borderId="0" xfId="0" applyFont="1" applyFill="1" applyAlignment="1" applyProtection="1"/>
    <xf numFmtId="0" fontId="50" fillId="9" borderId="0" xfId="0" applyFont="1" applyFill="1" applyAlignment="1" applyProtection="1"/>
    <xf numFmtId="0" fontId="51" fillId="9" borderId="0" xfId="0" applyFont="1" applyFill="1" applyAlignment="1" applyProtection="1"/>
    <xf numFmtId="0" fontId="50" fillId="9" borderId="13" xfId="0" applyFont="1" applyFill="1" applyBorder="1" applyAlignment="1" applyProtection="1">
      <alignment wrapText="1"/>
    </xf>
    <xf numFmtId="0" fontId="50" fillId="9" borderId="0" xfId="0" applyFont="1" applyFill="1" applyBorder="1" applyAlignment="1" applyProtection="1">
      <alignment wrapText="1"/>
    </xf>
    <xf numFmtId="166" fontId="24" fillId="10" borderId="13" xfId="0" applyNumberFormat="1" applyFont="1" applyFill="1" applyBorder="1" applyAlignment="1" applyProtection="1">
      <alignment horizontal="center" wrapText="1"/>
    </xf>
    <xf numFmtId="166" fontId="50" fillId="9" borderId="0" xfId="0" applyNumberFormat="1" applyFont="1" applyFill="1" applyBorder="1" applyAlignment="1" applyProtection="1">
      <alignment wrapText="1"/>
    </xf>
    <xf numFmtId="166" fontId="50" fillId="9" borderId="19" xfId="0" applyNumberFormat="1" applyFont="1" applyFill="1" applyBorder="1" applyAlignment="1" applyProtection="1">
      <alignment wrapText="1"/>
    </xf>
    <xf numFmtId="166" fontId="50" fillId="9" borderId="20" xfId="0" applyNumberFormat="1" applyFont="1" applyFill="1" applyBorder="1" applyAlignment="1" applyProtection="1">
      <alignment wrapText="1"/>
    </xf>
    <xf numFmtId="0" fontId="50" fillId="9" borderId="19" xfId="0" applyFont="1" applyFill="1" applyBorder="1" applyAlignment="1" applyProtection="1">
      <alignment horizontal="center"/>
    </xf>
    <xf numFmtId="0" fontId="50" fillId="9" borderId="20" xfId="0" applyFont="1" applyFill="1" applyBorder="1" applyAlignment="1" applyProtection="1">
      <alignment horizontal="center"/>
    </xf>
    <xf numFmtId="0" fontId="50" fillId="9" borderId="9" xfId="0" applyFont="1" applyFill="1" applyBorder="1" applyAlignment="1" applyProtection="1">
      <alignment horizontal="center"/>
    </xf>
    <xf numFmtId="0" fontId="50" fillId="9" borderId="10" xfId="0" applyFont="1" applyFill="1" applyBorder="1" applyAlignment="1" applyProtection="1"/>
    <xf numFmtId="167" fontId="50" fillId="10" borderId="13" xfId="0" applyNumberFormat="1" applyFont="1" applyFill="1" applyBorder="1" applyAlignment="1" applyProtection="1">
      <alignment horizontal="center" wrapText="1"/>
    </xf>
    <xf numFmtId="0" fontId="50" fillId="10" borderId="23" xfId="0" applyFont="1" applyFill="1" applyBorder="1" applyAlignment="1" applyProtection="1">
      <alignment horizontal="center"/>
    </xf>
    <xf numFmtId="0" fontId="50" fillId="9" borderId="13" xfId="0" applyFont="1" applyFill="1" applyBorder="1" applyAlignment="1" applyProtection="1"/>
    <xf numFmtId="0" fontId="50" fillId="10" borderId="13" xfId="0" applyFont="1" applyFill="1" applyBorder="1" applyAlignment="1" applyProtection="1">
      <alignment horizontal="center"/>
    </xf>
    <xf numFmtId="0" fontId="0" fillId="10" borderId="13" xfId="0" applyFont="1" applyFill="1" applyBorder="1" applyAlignment="1" applyProtection="1">
      <alignment horizontal="center"/>
    </xf>
    <xf numFmtId="167" fontId="52" fillId="10" borderId="13" xfId="0" applyNumberFormat="1" applyFont="1" applyFill="1" applyBorder="1" applyAlignment="1" applyProtection="1">
      <alignment horizontal="center"/>
    </xf>
    <xf numFmtId="0" fontId="53" fillId="9" borderId="0" xfId="0" quotePrefix="1" applyFont="1" applyFill="1" applyAlignment="1" applyProtection="1"/>
    <xf numFmtId="0" fontId="24" fillId="10" borderId="13" xfId="0" applyFont="1" applyFill="1" applyBorder="1" applyAlignment="1" applyProtection="1">
      <alignment horizontal="center"/>
    </xf>
    <xf numFmtId="0" fontId="0" fillId="10" borderId="13" xfId="0" quotePrefix="1" applyFill="1" applyBorder="1" applyAlignment="1" applyProtection="1">
      <alignment horizontal="center"/>
    </xf>
    <xf numFmtId="0" fontId="0" fillId="10" borderId="13" xfId="0" applyFill="1" applyBorder="1" applyAlignment="1" applyProtection="1">
      <alignment horizontal="center"/>
    </xf>
    <xf numFmtId="42" fontId="24" fillId="10" borderId="13" xfId="0" applyNumberFormat="1" applyFont="1" applyFill="1" applyBorder="1" applyAlignment="1" applyProtection="1"/>
    <xf numFmtId="166" fontId="24" fillId="10" borderId="23" xfId="0" applyNumberFormat="1" applyFont="1" applyFill="1" applyBorder="1" applyAlignment="1" applyProtection="1">
      <alignment horizontal="right" wrapText="1"/>
    </xf>
    <xf numFmtId="10" fontId="24" fillId="10" borderId="23" xfId="0" applyNumberFormat="1" applyFont="1" applyFill="1" applyBorder="1" applyAlignment="1" applyProtection="1"/>
    <xf numFmtId="0" fontId="50" fillId="9" borderId="13" xfId="0" applyFont="1" applyFill="1" applyBorder="1" applyAlignment="1" applyProtection="1">
      <alignment vertical="center"/>
    </xf>
    <xf numFmtId="42" fontId="50" fillId="10" borderId="13" xfId="0" applyNumberFormat="1" applyFont="1" applyFill="1" applyBorder="1" applyAlignment="1" applyProtection="1"/>
    <xf numFmtId="167" fontId="52" fillId="10" borderId="13" xfId="0" applyNumberFormat="1" applyFont="1" applyFill="1" applyBorder="1" applyAlignment="1" applyProtection="1">
      <alignment horizontal="right" wrapText="1"/>
    </xf>
    <xf numFmtId="168" fontId="50" fillId="9" borderId="0" xfId="0" applyNumberFormat="1" applyFont="1" applyFill="1" applyAlignment="1" applyProtection="1"/>
    <xf numFmtId="44" fontId="50" fillId="9" borderId="0" xfId="0" applyNumberFormat="1" applyFont="1" applyFill="1" applyAlignment="1" applyProtection="1"/>
    <xf numFmtId="0" fontId="24" fillId="9" borderId="13" xfId="0" applyFont="1" applyFill="1" applyBorder="1" applyAlignment="1" applyProtection="1"/>
    <xf numFmtId="41" fontId="50" fillId="10" borderId="13" xfId="0" applyNumberFormat="1" applyFont="1" applyFill="1" applyBorder="1" applyAlignment="1" applyProtection="1">
      <alignment horizontal="right"/>
    </xf>
    <xf numFmtId="42" fontId="50" fillId="9" borderId="0" xfId="0" applyNumberFormat="1" applyFont="1" applyFill="1" applyAlignment="1" applyProtection="1"/>
    <xf numFmtId="0" fontId="54" fillId="9" borderId="0" xfId="0" applyFont="1" applyFill="1" applyAlignment="1" applyProtection="1"/>
    <xf numFmtId="0" fontId="55" fillId="9" borderId="0" xfId="0" quotePrefix="1" applyFont="1" applyFill="1" applyAlignment="1" applyProtection="1"/>
    <xf numFmtId="42" fontId="24" fillId="10" borderId="24" xfId="0" applyNumberFormat="1" applyFont="1" applyFill="1" applyBorder="1" applyAlignment="1" applyProtection="1"/>
    <xf numFmtId="0" fontId="38" fillId="10" borderId="13" xfId="0" applyFont="1" applyFill="1" applyBorder="1" applyAlignment="1" applyProtection="1">
      <alignment wrapText="1"/>
    </xf>
    <xf numFmtId="0" fontId="51" fillId="9" borderId="0" xfId="0" applyFont="1" applyFill="1" applyBorder="1" applyAlignment="1" applyProtection="1">
      <alignment wrapText="1"/>
    </xf>
    <xf numFmtId="8" fontId="50" fillId="9" borderId="0" xfId="0" applyNumberFormat="1" applyFont="1" applyFill="1" applyAlignment="1" applyProtection="1"/>
    <xf numFmtId="0" fontId="38" fillId="10" borderId="11" xfId="0" applyFont="1" applyFill="1" applyBorder="1" applyAlignment="1" applyProtection="1">
      <alignment wrapText="1"/>
    </xf>
    <xf numFmtId="0" fontId="38" fillId="9" borderId="0" xfId="0" applyFont="1" applyFill="1" applyBorder="1" applyAlignment="1" applyProtection="1">
      <alignment wrapText="1"/>
    </xf>
    <xf numFmtId="42" fontId="24" fillId="10" borderId="23" xfId="0" applyNumberFormat="1" applyFont="1" applyFill="1" applyBorder="1" applyAlignment="1" applyProtection="1"/>
    <xf numFmtId="42" fontId="24" fillId="9" borderId="0" xfId="0" applyNumberFormat="1" applyFont="1" applyFill="1" applyBorder="1" applyAlignment="1" applyProtection="1"/>
    <xf numFmtId="42" fontId="24" fillId="9" borderId="24" xfId="0" applyNumberFormat="1" applyFont="1" applyFill="1" applyBorder="1" applyAlignment="1" applyProtection="1"/>
    <xf numFmtId="0" fontId="50" fillId="9" borderId="0" xfId="0" applyFont="1" applyFill="1" applyBorder="1" applyAlignment="1" applyProtection="1"/>
    <xf numFmtId="0" fontId="24" fillId="10" borderId="13" xfId="0" applyFont="1" applyFill="1" applyBorder="1" applyAlignment="1" applyProtection="1">
      <alignment horizontal="right"/>
    </xf>
    <xf numFmtId="169" fontId="24" fillId="10" borderId="23" xfId="0" applyNumberFormat="1" applyFont="1" applyFill="1" applyBorder="1" applyAlignment="1" applyProtection="1"/>
    <xf numFmtId="169" fontId="24" fillId="10" borderId="13" xfId="0" applyNumberFormat="1" applyFont="1" applyFill="1" applyBorder="1" applyAlignment="1" applyProtection="1"/>
    <xf numFmtId="169" fontId="50" fillId="10" borderId="13" xfId="0" applyNumberFormat="1" applyFont="1" applyFill="1" applyBorder="1" applyAlignment="1" applyProtection="1"/>
    <xf numFmtId="42" fontId="0" fillId="10" borderId="13" xfId="0" applyNumberFormat="1" applyFont="1" applyFill="1" applyBorder="1" applyAlignment="1" applyProtection="1">
      <alignment horizontal="right" wrapText="1"/>
    </xf>
    <xf numFmtId="41" fontId="50" fillId="10" borderId="13" xfId="0" applyNumberFormat="1" applyFont="1" applyFill="1" applyBorder="1" applyAlignment="1" applyProtection="1">
      <alignment wrapText="1"/>
    </xf>
    <xf numFmtId="42" fontId="50" fillId="10" borderId="13" xfId="0" applyNumberFormat="1" applyFont="1" applyFill="1" applyBorder="1" applyAlignment="1" applyProtection="1">
      <alignment wrapText="1"/>
    </xf>
    <xf numFmtId="0" fontId="56" fillId="9" borderId="0" xfId="0" applyFont="1" applyFill="1" applyAlignment="1" applyProtection="1">
      <alignment horizontal="center"/>
    </xf>
    <xf numFmtId="42" fontId="50" fillId="10" borderId="24" xfId="0" applyNumberFormat="1" applyFont="1" applyFill="1" applyBorder="1" applyAlignment="1" applyProtection="1">
      <alignment wrapText="1"/>
    </xf>
    <xf numFmtId="0" fontId="50" fillId="9" borderId="10" xfId="0" applyFont="1" applyFill="1" applyBorder="1" applyAlignment="1" applyProtection="1">
      <alignment wrapText="1"/>
    </xf>
    <xf numFmtId="43" fontId="50" fillId="10" borderId="23" xfId="0" applyNumberFormat="1" applyFont="1" applyFill="1" applyBorder="1" applyAlignment="1" applyProtection="1">
      <alignment horizontal="right" wrapText="1"/>
    </xf>
    <xf numFmtId="7" fontId="50" fillId="10" borderId="13" xfId="0" applyNumberFormat="1" applyFont="1" applyFill="1" applyBorder="1" applyAlignment="1" applyProtection="1">
      <alignment wrapText="1"/>
    </xf>
    <xf numFmtId="169" fontId="50" fillId="10" borderId="13" xfId="0" applyNumberFormat="1" applyFont="1" applyFill="1" applyBorder="1" applyAlignment="1" applyProtection="1">
      <alignment wrapText="1"/>
    </xf>
    <xf numFmtId="3" fontId="50" fillId="10" borderId="13" xfId="0" applyNumberFormat="1" applyFont="1" applyFill="1" applyBorder="1" applyAlignment="1" applyProtection="1">
      <alignment wrapText="1"/>
    </xf>
    <xf numFmtId="169" fontId="50" fillId="10" borderId="25" xfId="0" applyNumberFormat="1" applyFont="1" applyFill="1" applyBorder="1" applyAlignment="1" applyProtection="1">
      <alignment wrapText="1"/>
    </xf>
    <xf numFmtId="170" fontId="50" fillId="10" borderId="13" xfId="0" applyNumberFormat="1" applyFont="1" applyFill="1" applyBorder="1" applyAlignment="1" applyProtection="1">
      <alignment wrapText="1"/>
    </xf>
    <xf numFmtId="170" fontId="50" fillId="10" borderId="23" xfId="0" applyNumberFormat="1" applyFont="1" applyFill="1" applyBorder="1" applyAlignment="1" applyProtection="1">
      <alignment wrapText="1"/>
    </xf>
    <xf numFmtId="10" fontId="50" fillId="10" borderId="23" xfId="0" applyNumberFormat="1" applyFont="1" applyFill="1" applyBorder="1" applyAlignment="1" applyProtection="1">
      <alignment wrapText="1"/>
    </xf>
    <xf numFmtId="169" fontId="24" fillId="10" borderId="24" xfId="0" applyNumberFormat="1" applyFont="1" applyFill="1" applyBorder="1" applyAlignment="1" applyProtection="1">
      <alignment horizontal="right" wrapText="1"/>
    </xf>
    <xf numFmtId="0" fontId="50" fillId="10" borderId="13" xfId="0" applyFont="1" applyFill="1" applyBorder="1" applyAlignment="1" applyProtection="1"/>
    <xf numFmtId="0" fontId="24" fillId="10" borderId="13" xfId="0" applyFont="1" applyFill="1" applyBorder="1" applyAlignment="1" applyProtection="1"/>
    <xf numFmtId="10" fontId="24" fillId="10" borderId="23" xfId="0" applyNumberFormat="1" applyFont="1" applyFill="1" applyBorder="1" applyAlignment="1" applyProtection="1">
      <alignment wrapText="1"/>
    </xf>
    <xf numFmtId="10" fontId="24" fillId="10" borderId="13" xfId="0" applyNumberFormat="1" applyFont="1" applyFill="1" applyBorder="1" applyAlignment="1" applyProtection="1">
      <alignment wrapText="1"/>
    </xf>
    <xf numFmtId="169" fontId="50" fillId="10" borderId="13" xfId="0" applyNumberFormat="1" applyFont="1" applyFill="1" applyBorder="1" applyAlignment="1" applyProtection="1">
      <alignment horizontal="right" wrapText="1"/>
    </xf>
    <xf numFmtId="0" fontId="24" fillId="10" borderId="13" xfId="0" applyNumberFormat="1" applyFont="1" applyFill="1" applyBorder="1" applyAlignment="1" applyProtection="1">
      <alignment horizontal="right" wrapText="1"/>
    </xf>
    <xf numFmtId="169" fontId="24" fillId="10" borderId="13" xfId="0" applyNumberFormat="1" applyFont="1" applyFill="1" applyBorder="1" applyAlignment="1" applyProtection="1">
      <alignment wrapText="1"/>
    </xf>
    <xf numFmtId="0" fontId="50" fillId="9" borderId="13" xfId="0" applyFont="1" applyFill="1" applyBorder="1" applyAlignment="1" applyProtection="1">
      <alignment vertical="top" wrapText="1"/>
    </xf>
    <xf numFmtId="42" fontId="50" fillId="10" borderId="26" xfId="0" applyNumberFormat="1" applyFont="1" applyFill="1" applyBorder="1" applyAlignment="1" applyProtection="1">
      <alignment wrapText="1"/>
    </xf>
    <xf numFmtId="0" fontId="50" fillId="9" borderId="10" xfId="0" applyFont="1" applyFill="1" applyBorder="1" applyAlignment="1" applyProtection="1">
      <alignment vertical="top" wrapText="1"/>
    </xf>
    <xf numFmtId="0" fontId="56" fillId="9" borderId="0" xfId="0" applyFont="1" applyFill="1" applyAlignment="1" applyProtection="1"/>
    <xf numFmtId="0" fontId="50" fillId="9" borderId="13" xfId="0" applyFont="1" applyFill="1" applyBorder="1" applyAlignment="1" applyProtection="1">
      <alignment horizontal="center"/>
    </xf>
    <xf numFmtId="0" fontId="50" fillId="9" borderId="10" xfId="0" applyFont="1" applyFill="1" applyBorder="1" applyAlignment="1" applyProtection="1">
      <alignment horizontal="center"/>
    </xf>
    <xf numFmtId="171" fontId="50" fillId="10" borderId="13" xfId="0" applyNumberFormat="1" applyFont="1" applyFill="1" applyBorder="1" applyAlignment="1" applyProtection="1"/>
    <xf numFmtId="41" fontId="50" fillId="10" borderId="13" xfId="0" applyNumberFormat="1" applyFont="1" applyFill="1" applyBorder="1" applyAlignment="1" applyProtection="1"/>
    <xf numFmtId="0" fontId="57" fillId="4" borderId="0" xfId="0" applyFont="1" applyFill="1" applyBorder="1" applyAlignment="1" applyProtection="1"/>
    <xf numFmtId="0" fontId="50" fillId="4" borderId="0" xfId="0" applyFont="1" applyFill="1" applyBorder="1" applyAlignment="1" applyProtection="1"/>
    <xf numFmtId="171" fontId="24" fillId="10" borderId="13" xfId="0" applyNumberFormat="1" applyFont="1" applyFill="1" applyBorder="1" applyAlignment="1" applyProtection="1"/>
    <xf numFmtId="10" fontId="24" fillId="4" borderId="0" xfId="0" applyNumberFormat="1" applyFont="1" applyFill="1" applyBorder="1" applyAlignment="1" applyProtection="1"/>
    <xf numFmtId="0" fontId="50" fillId="9" borderId="24" xfId="0" applyFont="1" applyFill="1" applyBorder="1" applyAlignment="1" applyProtection="1">
      <alignment horizontal="center"/>
    </xf>
    <xf numFmtId="0" fontId="50" fillId="9" borderId="21" xfId="0" applyFont="1" applyFill="1" applyBorder="1" applyAlignment="1" applyProtection="1">
      <alignment horizontal="center"/>
    </xf>
    <xf numFmtId="0" fontId="50" fillId="9" borderId="25" xfId="0" applyFont="1" applyFill="1" applyBorder="1" applyAlignment="1" applyProtection="1">
      <alignment horizontal="center"/>
    </xf>
    <xf numFmtId="0" fontId="50" fillId="9" borderId="23" xfId="0" applyFont="1" applyFill="1" applyBorder="1" applyAlignment="1" applyProtection="1">
      <alignment horizontal="center" wrapText="1"/>
    </xf>
    <xf numFmtId="0" fontId="50" fillId="9" borderId="23" xfId="0" applyFont="1" applyFill="1" applyBorder="1" applyAlignment="1" applyProtection="1">
      <alignment horizontal="center"/>
    </xf>
    <xf numFmtId="0" fontId="50" fillId="0" borderId="10" xfId="0" applyFont="1" applyFill="1" applyBorder="1" applyAlignment="1" applyProtection="1"/>
    <xf numFmtId="10" fontId="50" fillId="10" borderId="13" xfId="0" applyNumberFormat="1" applyFont="1" applyFill="1" applyBorder="1" applyAlignment="1" applyProtection="1"/>
    <xf numFmtId="2" fontId="50" fillId="10" borderId="11" xfId="0" applyNumberFormat="1" applyFont="1" applyFill="1" applyBorder="1" applyAlignment="1" applyProtection="1"/>
    <xf numFmtId="0" fontId="50" fillId="0" borderId="13" xfId="0" applyFont="1" applyFill="1" applyBorder="1" applyAlignment="1" applyProtection="1"/>
    <xf numFmtId="171" fontId="50" fillId="10" borderId="23" xfId="0" applyNumberFormat="1" applyFont="1" applyFill="1" applyBorder="1" applyAlignment="1" applyProtection="1"/>
    <xf numFmtId="41" fontId="50" fillId="10" borderId="23" xfId="0" applyNumberFormat="1" applyFont="1" applyFill="1" applyBorder="1" applyAlignment="1" applyProtection="1"/>
    <xf numFmtId="171" fontId="50" fillId="10" borderId="24" xfId="0" applyNumberFormat="1" applyFont="1" applyFill="1" applyBorder="1" applyAlignment="1" applyProtection="1"/>
    <xf numFmtId="41" fontId="50" fillId="10" borderId="24" xfId="0" applyNumberFormat="1" applyFont="1" applyFill="1" applyBorder="1" applyAlignment="1" applyProtection="1"/>
    <xf numFmtId="172" fontId="50" fillId="10" borderId="24" xfId="0" applyNumberFormat="1" applyFont="1" applyFill="1" applyBorder="1" applyAlignment="1" applyProtection="1"/>
    <xf numFmtId="41" fontId="50" fillId="10" borderId="11" xfId="0" applyNumberFormat="1" applyFont="1" applyFill="1" applyBorder="1" applyAlignment="1" applyProtection="1"/>
    <xf numFmtId="10" fontId="50" fillId="10" borderId="24" xfId="0" applyNumberFormat="1" applyFont="1" applyFill="1" applyBorder="1" applyAlignment="1" applyProtection="1"/>
    <xf numFmtId="41" fontId="50" fillId="10" borderId="10" xfId="0" applyNumberFormat="1" applyFont="1" applyFill="1" applyBorder="1" applyAlignment="1" applyProtection="1"/>
    <xf numFmtId="0" fontId="50" fillId="0" borderId="27" xfId="0" applyFont="1" applyFill="1" applyBorder="1" applyAlignment="1" applyProtection="1"/>
    <xf numFmtId="171" fontId="24" fillId="9" borderId="27" xfId="0" applyNumberFormat="1" applyFont="1" applyFill="1" applyBorder="1" applyAlignment="1" applyProtection="1"/>
    <xf numFmtId="10" fontId="24" fillId="9" borderId="27" xfId="0" applyNumberFormat="1" applyFont="1" applyFill="1" applyBorder="1" applyAlignment="1" applyProtection="1"/>
    <xf numFmtId="41" fontId="24" fillId="9" borderId="27" xfId="0" applyNumberFormat="1" applyFont="1" applyFill="1" applyBorder="1" applyAlignment="1" applyProtection="1"/>
    <xf numFmtId="10" fontId="50" fillId="9" borderId="27" xfId="0" applyNumberFormat="1" applyFont="1" applyFill="1" applyBorder="1" applyAlignment="1" applyProtection="1"/>
    <xf numFmtId="10" fontId="50" fillId="9" borderId="0" xfId="0" applyNumberFormat="1" applyFont="1" applyFill="1" applyBorder="1" applyAlignment="1" applyProtection="1"/>
    <xf numFmtId="0" fontId="57" fillId="9" borderId="0" xfId="0" applyFont="1" applyFill="1" applyAlignment="1" applyProtection="1"/>
    <xf numFmtId="0" fontId="58" fillId="9" borderId="13" xfId="0" applyFont="1" applyFill="1" applyBorder="1" applyAlignment="1" applyProtection="1"/>
    <xf numFmtId="0" fontId="50" fillId="9" borderId="27" xfId="0" applyFont="1" applyFill="1" applyBorder="1" applyAlignment="1" applyProtection="1"/>
    <xf numFmtId="171" fontId="50" fillId="9" borderId="27" xfId="0" applyNumberFormat="1" applyFont="1" applyFill="1" applyBorder="1" applyAlignment="1" applyProtection="1"/>
    <xf numFmtId="41" fontId="50" fillId="9" borderId="27" xfId="0" applyNumberFormat="1" applyFont="1" applyFill="1" applyBorder="1" applyAlignment="1" applyProtection="1"/>
    <xf numFmtId="171" fontId="50" fillId="9" borderId="28" xfId="0" applyNumberFormat="1" applyFont="1" applyFill="1" applyBorder="1" applyAlignment="1" applyProtection="1"/>
    <xf numFmtId="10" fontId="50" fillId="9" borderId="28" xfId="0" applyNumberFormat="1" applyFont="1" applyFill="1" applyBorder="1" applyAlignment="1" applyProtection="1"/>
    <xf numFmtId="41" fontId="50" fillId="9" borderId="28" xfId="0" applyNumberFormat="1" applyFont="1" applyFill="1" applyBorder="1" applyAlignment="1" applyProtection="1"/>
    <xf numFmtId="0" fontId="56" fillId="9" borderId="0" xfId="0" applyFont="1" applyFill="1" applyBorder="1" applyAlignment="1" applyProtection="1"/>
    <xf numFmtId="0" fontId="58" fillId="10" borderId="13" xfId="0" applyFont="1" applyFill="1" applyBorder="1" applyAlignment="1" applyProtection="1">
      <alignment horizontal="right"/>
    </xf>
    <xf numFmtId="166" fontId="24" fillId="10" borderId="13" xfId="0" applyNumberFormat="1" applyFont="1" applyFill="1" applyBorder="1" applyAlignment="1" applyProtection="1">
      <alignment horizontal="right" wrapText="1"/>
    </xf>
    <xf numFmtId="3" fontId="24" fillId="10" borderId="13" xfId="0" applyNumberFormat="1" applyFont="1" applyFill="1" applyBorder="1" applyAlignment="1" applyProtection="1">
      <alignment horizontal="right"/>
    </xf>
    <xf numFmtId="173" fontId="24" fillId="10" borderId="13" xfId="0" applyNumberFormat="1" applyFont="1" applyFill="1" applyBorder="1" applyAlignment="1" applyProtection="1">
      <alignment horizontal="right"/>
    </xf>
    <xf numFmtId="0" fontId="24" fillId="10" borderId="13" xfId="0" applyFont="1" applyFill="1" applyBorder="1" applyAlignment="1" applyProtection="1">
      <alignment horizontal="right" wrapText="1"/>
    </xf>
    <xf numFmtId="49" fontId="24" fillId="10" borderId="13" xfId="0" applyNumberFormat="1" applyFont="1" applyFill="1" applyBorder="1" applyAlignment="1" applyProtection="1">
      <alignment horizontal="right" wrapText="1"/>
    </xf>
    <xf numFmtId="174" fontId="24" fillId="10" borderId="13" xfId="0" applyNumberFormat="1" applyFont="1" applyFill="1" applyBorder="1" applyAlignment="1" applyProtection="1">
      <alignment horizontal="right"/>
    </xf>
    <xf numFmtId="174" fontId="24" fillId="10" borderId="13" xfId="0" applyNumberFormat="1" applyFont="1" applyFill="1" applyBorder="1" applyAlignment="1" applyProtection="1"/>
    <xf numFmtId="174" fontId="24" fillId="10" borderId="23" xfId="0" applyNumberFormat="1" applyFont="1" applyFill="1" applyBorder="1" applyAlignment="1" applyProtection="1">
      <alignment horizontal="right"/>
    </xf>
    <xf numFmtId="174" fontId="38" fillId="10" borderId="23" xfId="0" applyNumberFormat="1" applyFont="1" applyFill="1" applyBorder="1" applyAlignment="1" applyProtection="1">
      <alignment horizontal="right"/>
    </xf>
    <xf numFmtId="166" fontId="24" fillId="10" borderId="24" xfId="0" applyNumberFormat="1" applyFont="1" applyFill="1" applyBorder="1" applyAlignment="1" applyProtection="1">
      <alignment horizontal="right" wrapText="1"/>
    </xf>
    <xf numFmtId="174" fontId="38" fillId="10" borderId="13" xfId="0" applyNumberFormat="1" applyFont="1" applyFill="1" applyBorder="1" applyAlignment="1" applyProtection="1">
      <alignment horizontal="right"/>
    </xf>
    <xf numFmtId="42" fontId="24" fillId="10" borderId="13" xfId="0" applyNumberFormat="1" applyFont="1" applyFill="1" applyBorder="1" applyAlignment="1" applyProtection="1">
      <alignment horizontal="right"/>
    </xf>
    <xf numFmtId="0" fontId="50" fillId="9" borderId="12" xfId="0" applyFont="1" applyFill="1" applyBorder="1" applyAlignment="1" applyProtection="1"/>
    <xf numFmtId="42" fontId="50" fillId="9" borderId="0" xfId="0" applyNumberFormat="1" applyFont="1" applyFill="1" applyBorder="1" applyAlignment="1" applyProtection="1">
      <alignment horizontal="right"/>
    </xf>
    <xf numFmtId="174" fontId="52" fillId="10" borderId="23" xfId="0" applyNumberFormat="1" applyFont="1" applyFill="1" applyBorder="1" applyAlignment="1" applyProtection="1">
      <alignment horizontal="right"/>
    </xf>
    <xf numFmtId="49" fontId="38" fillId="10" borderId="13" xfId="0" applyNumberFormat="1" applyFont="1" applyFill="1" applyBorder="1" applyAlignment="1" applyProtection="1">
      <alignment horizontal="right" wrapText="1"/>
    </xf>
    <xf numFmtId="174" fontId="38" fillId="10" borderId="13" xfId="0" applyNumberFormat="1" applyFont="1" applyFill="1" applyBorder="1" applyAlignment="1" applyProtection="1"/>
    <xf numFmtId="0" fontId="58" fillId="9" borderId="0" xfId="0" applyFont="1" applyFill="1" applyBorder="1" applyAlignment="1" applyProtection="1">
      <alignment horizontal="right"/>
    </xf>
    <xf numFmtId="166" fontId="50" fillId="9" borderId="0" xfId="0" applyNumberFormat="1" applyFont="1" applyFill="1" applyBorder="1" applyAlignment="1" applyProtection="1">
      <alignment horizontal="right" wrapText="1"/>
    </xf>
    <xf numFmtId="0" fontId="52" fillId="9" borderId="0" xfId="0" applyFont="1" applyFill="1" applyBorder="1" applyAlignment="1" applyProtection="1">
      <alignment horizontal="right"/>
    </xf>
    <xf numFmtId="0" fontId="50" fillId="9" borderId="0" xfId="0" applyFont="1" applyFill="1" applyBorder="1" applyAlignment="1" applyProtection="1">
      <alignment horizontal="right"/>
    </xf>
    <xf numFmtId="3" fontId="50" fillId="9" borderId="0" xfId="0" applyNumberFormat="1" applyFont="1" applyFill="1" applyBorder="1" applyAlignment="1" applyProtection="1">
      <alignment horizontal="right"/>
    </xf>
    <xf numFmtId="173" fontId="50" fillId="9" borderId="0" xfId="0" applyNumberFormat="1" applyFont="1" applyFill="1" applyBorder="1" applyAlignment="1" applyProtection="1">
      <alignment horizontal="right"/>
    </xf>
    <xf numFmtId="166" fontId="38" fillId="9" borderId="0" xfId="0" applyNumberFormat="1" applyFont="1" applyFill="1" applyBorder="1" applyAlignment="1" applyProtection="1">
      <alignment horizontal="right" wrapText="1"/>
    </xf>
    <xf numFmtId="174" fontId="38" fillId="9" borderId="0" xfId="0" applyNumberFormat="1" applyFont="1" applyFill="1" applyBorder="1" applyAlignment="1" applyProtection="1">
      <alignment horizontal="right"/>
    </xf>
    <xf numFmtId="174" fontId="50" fillId="9" borderId="0" xfId="0" applyNumberFormat="1" applyFont="1" applyFill="1" applyBorder="1" applyAlignment="1" applyProtection="1">
      <alignment horizontal="right"/>
    </xf>
    <xf numFmtId="174" fontId="38" fillId="9" borderId="0" xfId="0" applyNumberFormat="1" applyFont="1" applyFill="1" applyBorder="1" applyAlignment="1" applyProtection="1">
      <alignment horizontal="center"/>
    </xf>
    <xf numFmtId="0" fontId="50" fillId="9" borderId="13" xfId="0" applyFont="1" applyFill="1" applyBorder="1" applyAlignment="1" applyProtection="1">
      <alignment horizontal="left" vertical="center"/>
    </xf>
    <xf numFmtId="0" fontId="50" fillId="9" borderId="10" xfId="0" applyFont="1" applyFill="1" applyBorder="1" applyAlignment="1" applyProtection="1">
      <alignment horizontal="left" vertical="center"/>
    </xf>
    <xf numFmtId="0" fontId="50" fillId="9" borderId="12" xfId="0" applyFont="1" applyFill="1" applyBorder="1" applyAlignment="1" applyProtection="1">
      <alignment horizontal="center" vertical="center"/>
    </xf>
    <xf numFmtId="0" fontId="50" fillId="9" borderId="11" xfId="0" applyFont="1" applyFill="1" applyBorder="1" applyAlignment="1" applyProtection="1">
      <alignment horizontal="center" vertical="center"/>
    </xf>
    <xf numFmtId="0" fontId="50" fillId="9" borderId="13" xfId="0" applyFont="1" applyFill="1" applyBorder="1" applyAlignment="1" applyProtection="1">
      <alignment horizontal="center" vertical="center" wrapText="1"/>
    </xf>
    <xf numFmtId="0" fontId="50" fillId="9" borderId="0" xfId="0" applyFont="1" applyFill="1" applyAlignment="1" applyProtection="1">
      <alignment vertical="center"/>
    </xf>
    <xf numFmtId="167" fontId="50" fillId="10" borderId="13" xfId="0" applyNumberFormat="1" applyFont="1" applyFill="1" applyBorder="1" applyAlignment="1" applyProtection="1">
      <alignment vertical="top"/>
    </xf>
    <xf numFmtId="167" fontId="50" fillId="10" borderId="10" xfId="0" applyNumberFormat="1" applyFont="1" applyFill="1" applyBorder="1" applyAlignment="1" applyProtection="1">
      <alignment vertical="top"/>
    </xf>
    <xf numFmtId="167" fontId="50" fillId="10" borderId="12" xfId="0" applyNumberFormat="1" applyFont="1" applyFill="1" applyBorder="1" applyAlignment="1" applyProtection="1"/>
    <xf numFmtId="167" fontId="50" fillId="10" borderId="11" xfId="0" applyNumberFormat="1" applyFont="1" applyFill="1" applyBorder="1" applyAlignment="1" applyProtection="1"/>
    <xf numFmtId="167" fontId="52" fillId="10" borderId="13" xfId="0" applyNumberFormat="1" applyFont="1" applyFill="1" applyBorder="1" applyAlignment="1" applyProtection="1">
      <alignment vertical="top" wrapText="1"/>
    </xf>
    <xf numFmtId="167" fontId="0" fillId="10" borderId="13" xfId="0" applyNumberFormat="1" applyFont="1" applyFill="1" applyBorder="1" applyAlignment="1" applyProtection="1">
      <alignment horizontal="center" vertical="top"/>
    </xf>
    <xf numFmtId="167" fontId="50" fillId="10" borderId="13" xfId="0" applyNumberFormat="1" applyFont="1" applyFill="1" applyBorder="1" applyAlignment="1" applyProtection="1">
      <alignment horizontal="center" vertical="top"/>
    </xf>
    <xf numFmtId="167" fontId="0" fillId="10" borderId="13" xfId="0" applyNumberFormat="1" applyFont="1" applyFill="1" applyBorder="1" applyAlignment="1" applyProtection="1">
      <alignment vertical="top" wrapText="1"/>
    </xf>
    <xf numFmtId="167" fontId="50" fillId="10" borderId="13" xfId="0" applyNumberFormat="1" applyFont="1" applyFill="1" applyBorder="1" applyAlignment="1" applyProtection="1">
      <alignment vertical="top" wrapText="1"/>
    </xf>
    <xf numFmtId="167" fontId="0" fillId="10" borderId="13" xfId="0" applyNumberFormat="1" applyFont="1" applyFill="1" applyBorder="1" applyAlignment="1" applyProtection="1">
      <alignment vertical="top"/>
    </xf>
    <xf numFmtId="0" fontId="50" fillId="9" borderId="29" xfId="0" applyFont="1" applyFill="1" applyBorder="1" applyAlignment="1" applyProtection="1"/>
    <xf numFmtId="167" fontId="50" fillId="9" borderId="22" xfId="0" applyNumberFormat="1" applyFont="1" applyFill="1" applyBorder="1" applyAlignment="1" applyProtection="1">
      <alignment vertical="top"/>
    </xf>
    <xf numFmtId="167" fontId="50" fillId="9" borderId="22" xfId="0" applyNumberFormat="1" applyFont="1" applyFill="1" applyBorder="1" applyAlignment="1" applyProtection="1"/>
    <xf numFmtId="167" fontId="52" fillId="9" borderId="22" xfId="0" applyNumberFormat="1" applyFont="1" applyFill="1" applyBorder="1" applyAlignment="1" applyProtection="1">
      <alignment vertical="top" wrapText="1"/>
    </xf>
    <xf numFmtId="0" fontId="50" fillId="9" borderId="22" xfId="0" applyNumberFormat="1" applyFont="1" applyFill="1" applyBorder="1" applyAlignment="1" applyProtection="1">
      <alignment horizontal="left" wrapText="1"/>
    </xf>
    <xf numFmtId="0" fontId="50" fillId="9" borderId="0" xfId="0" applyNumberFormat="1" applyFont="1" applyFill="1" applyBorder="1" applyAlignment="1" applyProtection="1">
      <alignment horizontal="left" wrapText="1"/>
    </xf>
    <xf numFmtId="0" fontId="59" fillId="9" borderId="13" xfId="0" applyFont="1" applyFill="1" applyBorder="1" applyAlignment="1" applyProtection="1">
      <alignment horizontal="center" vertical="center"/>
    </xf>
    <xf numFmtId="0" fontId="59" fillId="9" borderId="13" xfId="0" applyFont="1" applyFill="1" applyBorder="1" applyAlignment="1" applyProtection="1">
      <alignment horizontal="center" vertical="center" wrapText="1"/>
    </xf>
    <xf numFmtId="0" fontId="60" fillId="4" borderId="0" xfId="0" applyFont="1" applyFill="1" applyAlignment="1" applyProtection="1"/>
    <xf numFmtId="0" fontId="60" fillId="0" borderId="0" xfId="0" applyFont="1" applyAlignment="1" applyProtection="1"/>
    <xf numFmtId="167" fontId="50" fillId="9" borderId="0" xfId="0" applyNumberFormat="1" applyFont="1" applyFill="1" applyBorder="1" applyAlignment="1" applyProtection="1">
      <alignment vertical="top"/>
    </xf>
    <xf numFmtId="167" fontId="50" fillId="9" borderId="0" xfId="0" applyNumberFormat="1" applyFont="1" applyFill="1" applyBorder="1" applyAlignment="1" applyProtection="1"/>
    <xf numFmtId="167" fontId="52" fillId="9" borderId="0" xfId="0" applyNumberFormat="1" applyFont="1" applyFill="1" applyBorder="1" applyAlignment="1" applyProtection="1">
      <alignment vertical="top" wrapText="1"/>
    </xf>
    <xf numFmtId="0" fontId="50" fillId="9" borderId="10" xfId="0" applyFont="1" applyFill="1" applyBorder="1" applyAlignment="1" applyProtection="1">
      <alignment horizontal="center" vertical="center"/>
    </xf>
    <xf numFmtId="167" fontId="0" fillId="10" borderId="10" xfId="0" applyNumberFormat="1" applyFont="1" applyFill="1" applyBorder="1" applyAlignment="1" applyProtection="1">
      <alignment vertical="top"/>
    </xf>
    <xf numFmtId="0" fontId="50" fillId="4" borderId="0" xfId="0" applyFont="1" applyFill="1" applyAlignment="1" applyProtection="1"/>
    <xf numFmtId="0" fontId="49" fillId="4" borderId="0" xfId="0" applyFont="1" applyFill="1" applyAlignment="1" applyProtection="1"/>
    <xf numFmtId="0" fontId="50" fillId="4" borderId="24" xfId="0" applyFont="1" applyFill="1" applyBorder="1" applyAlignment="1" applyProtection="1"/>
    <xf numFmtId="0" fontId="50" fillId="4" borderId="22" xfId="0" applyFont="1" applyFill="1" applyBorder="1" applyAlignment="1" applyProtection="1"/>
    <xf numFmtId="0" fontId="50" fillId="4" borderId="26" xfId="0" applyFont="1" applyFill="1" applyBorder="1" applyAlignment="1" applyProtection="1"/>
    <xf numFmtId="0" fontId="24" fillId="4" borderId="0" xfId="0" applyFont="1" applyFill="1" applyProtection="1"/>
    <xf numFmtId="0" fontId="24" fillId="10" borderId="21" xfId="0" applyFont="1" applyFill="1" applyBorder="1" applyAlignment="1" applyProtection="1"/>
    <xf numFmtId="0" fontId="22" fillId="10" borderId="22" xfId="0" applyFont="1" applyFill="1" applyBorder="1" applyAlignment="1" applyProtection="1"/>
    <xf numFmtId="0" fontId="22" fillId="10" borderId="26" xfId="0" applyFont="1" applyFill="1" applyBorder="1" applyAlignment="1" applyProtection="1"/>
    <xf numFmtId="0" fontId="49" fillId="4" borderId="0" xfId="0" applyFont="1" applyFill="1" applyBorder="1" applyAlignment="1" applyProtection="1"/>
    <xf numFmtId="0" fontId="0" fillId="4" borderId="0" xfId="0" applyFill="1" applyBorder="1" applyAlignment="1" applyProtection="1"/>
    <xf numFmtId="0" fontId="0" fillId="4" borderId="0" xfId="0" applyFill="1" applyAlignment="1" applyProtection="1"/>
    <xf numFmtId="0" fontId="24" fillId="9" borderId="0" xfId="0" applyFont="1" applyFill="1" applyBorder="1" applyAlignment="1" applyProtection="1"/>
    <xf numFmtId="0" fontId="0" fillId="9" borderId="0" xfId="0" applyFill="1" applyBorder="1" applyAlignment="1" applyProtection="1"/>
    <xf numFmtId="0" fontId="55" fillId="9" borderId="0" xfId="0" applyFont="1" applyFill="1" applyBorder="1" applyAlignment="1" applyProtection="1"/>
    <xf numFmtId="0" fontId="55" fillId="4" borderId="0" xfId="0" applyFont="1" applyFill="1" applyBorder="1" applyAlignment="1" applyProtection="1"/>
    <xf numFmtId="0" fontId="0" fillId="4" borderId="0" xfId="0" applyFill="1" applyProtection="1"/>
    <xf numFmtId="0" fontId="0" fillId="4" borderId="0" xfId="0" applyFill="1" applyBorder="1" applyProtection="1"/>
    <xf numFmtId="167" fontId="2" fillId="0" borderId="0" xfId="0" applyNumberFormat="1"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4" fillId="10" borderId="10" xfId="4" applyFont="1" applyFill="1" applyBorder="1" applyAlignment="1" applyProtection="1">
      <alignment horizontal="left" vertical="top" wrapText="1"/>
    </xf>
    <xf numFmtId="0" fontId="24" fillId="10" borderId="12" xfId="4" applyFont="1" applyFill="1" applyBorder="1" applyAlignment="1" applyProtection="1">
      <alignment horizontal="left" vertical="top" wrapText="1"/>
    </xf>
    <xf numFmtId="0" fontId="24" fillId="10" borderId="11" xfId="4" applyFont="1" applyFill="1" applyBorder="1" applyAlignment="1" applyProtection="1">
      <alignment horizontal="left" vertical="top" wrapText="1"/>
    </xf>
    <xf numFmtId="167" fontId="0" fillId="10" borderId="10" xfId="0" applyNumberFormat="1" applyFont="1" applyFill="1" applyBorder="1" applyAlignment="1" applyProtection="1">
      <alignment wrapText="1"/>
    </xf>
    <xf numFmtId="0" fontId="0" fillId="10" borderId="12" xfId="0" applyFill="1" applyBorder="1" applyAlignment="1" applyProtection="1">
      <alignment wrapText="1"/>
    </xf>
    <xf numFmtId="0" fontId="0" fillId="10" borderId="11" xfId="0" applyFill="1" applyBorder="1" applyAlignment="1" applyProtection="1">
      <alignment wrapText="1"/>
    </xf>
    <xf numFmtId="167" fontId="50" fillId="10" borderId="10" xfId="0" applyNumberFormat="1" applyFont="1" applyFill="1" applyBorder="1" applyAlignment="1" applyProtection="1">
      <alignment vertical="top" wrapText="1"/>
    </xf>
    <xf numFmtId="0" fontId="0" fillId="10" borderId="12" xfId="0" applyFill="1" applyBorder="1" applyAlignment="1" applyProtection="1">
      <alignment vertical="top" wrapText="1"/>
    </xf>
    <xf numFmtId="0" fontId="0" fillId="10" borderId="11" xfId="0" applyFill="1" applyBorder="1" applyAlignment="1" applyProtection="1">
      <alignment vertical="top" wrapText="1"/>
    </xf>
    <xf numFmtId="2" fontId="24" fillId="10" borderId="10" xfId="0" applyNumberFormat="1" applyFont="1" applyFill="1" applyBorder="1" applyAlignment="1" applyProtection="1">
      <alignment horizontal="left" vertical="top" wrapText="1"/>
    </xf>
    <xf numFmtId="2" fontId="24" fillId="10" borderId="12" xfId="0" applyNumberFormat="1" applyFont="1" applyFill="1" applyBorder="1" applyAlignment="1" applyProtection="1">
      <alignment horizontal="left" vertical="top" wrapText="1"/>
    </xf>
    <xf numFmtId="2" fontId="24" fillId="10" borderId="11" xfId="0" applyNumberFormat="1" applyFont="1" applyFill="1" applyBorder="1" applyAlignment="1" applyProtection="1">
      <alignment horizontal="left" vertical="top" wrapText="1"/>
    </xf>
    <xf numFmtId="0" fontId="24" fillId="10" borderId="24" xfId="4" applyFont="1" applyFill="1" applyBorder="1" applyAlignment="1" applyProtection="1">
      <alignment horizontal="left" vertical="top"/>
    </xf>
    <xf numFmtId="0" fontId="24" fillId="10" borderId="25" xfId="4" applyFont="1" applyFill="1" applyBorder="1" applyAlignment="1" applyProtection="1">
      <alignment horizontal="left" vertical="top"/>
    </xf>
    <xf numFmtId="0" fontId="24" fillId="10" borderId="23" xfId="4" applyFont="1" applyFill="1" applyBorder="1" applyAlignment="1" applyProtection="1">
      <alignment horizontal="left" vertical="top"/>
    </xf>
    <xf numFmtId="0" fontId="24" fillId="10" borderId="19" xfId="4" applyFont="1" applyFill="1" applyBorder="1" applyAlignment="1" applyProtection="1">
      <alignment horizontal="left" vertical="top" wrapText="1"/>
    </xf>
    <xf numFmtId="0" fontId="24" fillId="10" borderId="20" xfId="4" applyFont="1" applyFill="1" applyBorder="1" applyAlignment="1" applyProtection="1">
      <alignment horizontal="left" vertical="top" wrapText="1"/>
    </xf>
    <xf numFmtId="0" fontId="24" fillId="10" borderId="9" xfId="4" applyFont="1" applyFill="1" applyBorder="1" applyAlignment="1" applyProtection="1">
      <alignment horizontal="left" vertical="top" wrapText="1"/>
    </xf>
    <xf numFmtId="167" fontId="50" fillId="10" borderId="10" xfId="0" applyNumberFormat="1" applyFont="1" applyFill="1" applyBorder="1" applyAlignment="1" applyProtection="1">
      <alignment horizontal="left" wrapText="1"/>
    </xf>
    <xf numFmtId="167" fontId="50" fillId="10" borderId="12" xfId="0" applyNumberFormat="1" applyFont="1" applyFill="1" applyBorder="1" applyAlignment="1" applyProtection="1">
      <alignment horizontal="left" wrapText="1"/>
    </xf>
    <xf numFmtId="167" fontId="50" fillId="10" borderId="11" xfId="0" applyNumberFormat="1" applyFont="1" applyFill="1" applyBorder="1" applyAlignment="1" applyProtection="1">
      <alignment horizontal="left" wrapText="1"/>
    </xf>
    <xf numFmtId="167" fontId="0" fillId="10" borderId="10" xfId="0" applyNumberFormat="1" applyFont="1" applyFill="1" applyBorder="1" applyAlignment="1" applyProtection="1">
      <alignment vertical="top" wrapText="1"/>
    </xf>
    <xf numFmtId="167" fontId="0" fillId="10" borderId="10" xfId="0" applyNumberFormat="1" applyFont="1" applyFill="1" applyBorder="1" applyAlignment="1" applyProtection="1">
      <alignment horizontal="left" vertical="top" wrapText="1"/>
    </xf>
    <xf numFmtId="167" fontId="50" fillId="10" borderId="12" xfId="0" applyNumberFormat="1" applyFont="1" applyFill="1" applyBorder="1" applyAlignment="1" applyProtection="1">
      <alignment horizontal="left" vertical="top" wrapText="1"/>
    </xf>
    <xf numFmtId="167" fontId="50" fillId="10" borderId="11" xfId="0" applyNumberFormat="1" applyFont="1" applyFill="1" applyBorder="1" applyAlignment="1" applyProtection="1">
      <alignment horizontal="left" vertical="top" wrapText="1"/>
    </xf>
    <xf numFmtId="167" fontId="0" fillId="10" borderId="12" xfId="0" applyNumberFormat="1" applyFont="1" applyFill="1" applyBorder="1" applyAlignment="1" applyProtection="1">
      <alignment horizontal="left" vertical="top" wrapText="1"/>
    </xf>
    <xf numFmtId="167" fontId="0" fillId="10" borderId="11" xfId="0" applyNumberFormat="1" applyFont="1" applyFill="1" applyBorder="1" applyAlignment="1" applyProtection="1">
      <alignment horizontal="left" vertical="top" wrapText="1"/>
    </xf>
    <xf numFmtId="0" fontId="50" fillId="10" borderId="10" xfId="0" applyNumberFormat="1" applyFont="1" applyFill="1" applyBorder="1" applyAlignment="1" applyProtection="1">
      <alignment horizontal="left" wrapText="1"/>
    </xf>
    <xf numFmtId="0" fontId="50" fillId="10" borderId="12" xfId="0" applyNumberFormat="1" applyFont="1" applyFill="1" applyBorder="1" applyAlignment="1" applyProtection="1">
      <alignment horizontal="left" wrapText="1"/>
    </xf>
    <xf numFmtId="0" fontId="50" fillId="10" borderId="11" xfId="0" applyNumberFormat="1" applyFont="1" applyFill="1" applyBorder="1" applyAlignment="1" applyProtection="1">
      <alignment horizontal="left" wrapText="1"/>
    </xf>
    <xf numFmtId="0" fontId="59" fillId="9" borderId="10" xfId="0" applyFont="1" applyFill="1" applyBorder="1" applyAlignment="1" applyProtection="1">
      <alignment horizontal="center" vertical="center"/>
    </xf>
    <xf numFmtId="0" fontId="59" fillId="9" borderId="12" xfId="0" applyFont="1" applyFill="1" applyBorder="1" applyAlignment="1" applyProtection="1">
      <alignment horizontal="center" vertical="center"/>
    </xf>
    <xf numFmtId="0" fontId="59" fillId="9" borderId="11" xfId="0" applyFont="1" applyFill="1" applyBorder="1" applyAlignment="1" applyProtection="1">
      <alignment horizontal="center" vertical="center"/>
    </xf>
    <xf numFmtId="0" fontId="59" fillId="9" borderId="10" xfId="0" applyFont="1" applyFill="1" applyBorder="1" applyAlignment="1" applyProtection="1">
      <alignment horizontal="center" vertical="center" wrapText="1"/>
    </xf>
    <xf numFmtId="0" fontId="59" fillId="9" borderId="12" xfId="0" applyFont="1" applyFill="1" applyBorder="1" applyAlignment="1" applyProtection="1">
      <alignment horizontal="center" vertical="center" wrapText="1"/>
    </xf>
    <xf numFmtId="0" fontId="59" fillId="9" borderId="11" xfId="0" applyFont="1" applyFill="1" applyBorder="1" applyAlignment="1" applyProtection="1">
      <alignment horizontal="center" vertical="center" wrapText="1"/>
    </xf>
    <xf numFmtId="0" fontId="50" fillId="9" borderId="10" xfId="0" applyFont="1" applyFill="1" applyBorder="1" applyAlignment="1" applyProtection="1">
      <alignment horizontal="left" vertical="center" wrapText="1"/>
    </xf>
    <xf numFmtId="0" fontId="50" fillId="9" borderId="12" xfId="0" applyFont="1" applyFill="1" applyBorder="1" applyAlignment="1" applyProtection="1">
      <alignment horizontal="left" vertical="center" wrapText="1"/>
    </xf>
    <xf numFmtId="0" fontId="50" fillId="9" borderId="11" xfId="0" applyFont="1" applyFill="1" applyBorder="1" applyAlignment="1" applyProtection="1">
      <alignment horizontal="left" vertical="center" wrapText="1"/>
    </xf>
    <xf numFmtId="2" fontId="24" fillId="10" borderId="13" xfId="0" applyNumberFormat="1" applyFont="1" applyFill="1" applyBorder="1" applyAlignment="1" applyProtection="1">
      <alignment vertical="top" wrapText="1"/>
    </xf>
    <xf numFmtId="2" fontId="24" fillId="10" borderId="13" xfId="0" applyNumberFormat="1" applyFont="1" applyFill="1" applyBorder="1" applyAlignment="1" applyProtection="1"/>
    <xf numFmtId="2" fontId="24" fillId="9" borderId="0" xfId="0" applyNumberFormat="1" applyFont="1" applyFill="1" applyBorder="1" applyAlignment="1" applyProtection="1">
      <alignment vertical="top" wrapText="1"/>
    </xf>
    <xf numFmtId="2" fontId="24" fillId="9" borderId="0" xfId="0" applyNumberFormat="1" applyFont="1" applyFill="1" applyBorder="1" applyAlignment="1" applyProtection="1"/>
    <xf numFmtId="167" fontId="0" fillId="10" borderId="10" xfId="0" applyNumberFormat="1" applyFont="1" applyFill="1" applyBorder="1" applyAlignment="1" applyProtection="1">
      <alignment horizontal="left" wrapText="1"/>
    </xf>
    <xf numFmtId="0" fontId="50" fillId="10" borderId="13" xfId="0" applyFont="1" applyFill="1" applyBorder="1" applyAlignment="1" applyProtection="1">
      <alignment horizontal="center"/>
    </xf>
    <xf numFmtId="0" fontId="50" fillId="10" borderId="24" xfId="0" applyFont="1" applyFill="1" applyBorder="1" applyAlignment="1" applyProtection="1">
      <alignment horizontal="center"/>
    </xf>
    <xf numFmtId="0" fontId="50" fillId="9" borderId="10" xfId="0" applyFont="1" applyFill="1" applyBorder="1" applyAlignment="1" applyProtection="1">
      <alignment horizontal="center"/>
    </xf>
    <xf numFmtId="0" fontId="50" fillId="9" borderId="12" xfId="0" applyFont="1" applyFill="1" applyBorder="1" applyAlignment="1" applyProtection="1">
      <alignment horizontal="center"/>
    </xf>
    <xf numFmtId="0" fontId="50" fillId="9" borderId="11" xfId="0" applyFont="1" applyFill="1" applyBorder="1" applyAlignment="1" applyProtection="1">
      <alignment horizontal="center"/>
    </xf>
    <xf numFmtId="167" fontId="50" fillId="10" borderId="10" xfId="0" applyNumberFormat="1" applyFont="1" applyFill="1" applyBorder="1" applyAlignment="1" applyProtection="1">
      <alignment horizontal="left" vertical="top" wrapText="1"/>
    </xf>
    <xf numFmtId="0" fontId="0" fillId="10" borderId="10" xfId="0" applyNumberFormat="1" applyFont="1" applyFill="1" applyBorder="1" applyAlignment="1" applyProtection="1">
      <alignment horizontal="left" vertical="top" wrapText="1"/>
    </xf>
    <xf numFmtId="0" fontId="50" fillId="10" borderId="12" xfId="0" applyNumberFormat="1" applyFont="1" applyFill="1" applyBorder="1" applyAlignment="1" applyProtection="1">
      <alignment horizontal="left" vertical="top" wrapText="1"/>
    </xf>
    <xf numFmtId="0" fontId="50" fillId="10" borderId="11" xfId="0" applyNumberFormat="1" applyFont="1" applyFill="1" applyBorder="1" applyAlignment="1" applyProtection="1">
      <alignment horizontal="left" vertical="top" wrapText="1"/>
    </xf>
    <xf numFmtId="0" fontId="0" fillId="10" borderId="10" xfId="0" applyNumberFormat="1" applyFont="1" applyFill="1" applyBorder="1" applyAlignment="1" applyProtection="1">
      <alignment vertical="top" wrapText="1"/>
    </xf>
    <xf numFmtId="0" fontId="50" fillId="9" borderId="21" xfId="0" applyFont="1" applyFill="1" applyBorder="1" applyAlignment="1" applyProtection="1">
      <alignment horizontal="center"/>
    </xf>
    <xf numFmtId="0" fontId="50" fillId="9" borderId="22" xfId="0" applyFont="1" applyFill="1" applyBorder="1" applyAlignment="1" applyProtection="1">
      <alignment horizontal="center"/>
    </xf>
    <xf numFmtId="0" fontId="50" fillId="9" borderId="13" xfId="0" applyFont="1" applyFill="1" applyBorder="1" applyAlignment="1" applyProtection="1">
      <alignment horizontal="center"/>
    </xf>
    <xf numFmtId="0" fontId="50" fillId="9" borderId="20" xfId="0" applyFont="1" applyFill="1" applyBorder="1" applyAlignment="1" applyProtection="1">
      <alignment horizontal="center"/>
    </xf>
    <xf numFmtId="0" fontId="50" fillId="9" borderId="9" xfId="0" applyFont="1" applyFill="1" applyBorder="1" applyAlignment="1" applyProtection="1">
      <alignment horizontal="center"/>
    </xf>
    <xf numFmtId="0" fontId="39" fillId="8" borderId="0" xfId="0" applyFont="1" applyFill="1" applyAlignment="1" applyProtection="1">
      <alignment horizontal="center"/>
    </xf>
    <xf numFmtId="0" fontId="40" fillId="10" borderId="0" xfId="0" applyFont="1" applyFill="1" applyAlignment="1" applyProtection="1">
      <alignment horizontal="center"/>
    </xf>
    <xf numFmtId="0" fontId="24" fillId="10" borderId="10" xfId="0" applyFont="1" applyFill="1" applyBorder="1" applyAlignment="1" applyProtection="1">
      <alignment horizontal="left" wrapText="1"/>
    </xf>
    <xf numFmtId="0" fontId="50" fillId="10" borderId="11" xfId="0" applyFont="1" applyFill="1" applyBorder="1" applyAlignment="1" applyProtection="1">
      <alignment horizontal="left" wrapText="1"/>
    </xf>
    <xf numFmtId="0" fontId="0" fillId="10" borderId="10" xfId="0" applyFont="1" applyFill="1" applyBorder="1" applyAlignment="1" applyProtection="1">
      <alignment horizontal="left" wrapText="1"/>
    </xf>
    <xf numFmtId="0" fontId="0" fillId="10" borderId="12" xfId="0" applyFill="1" applyBorder="1" applyProtection="1"/>
    <xf numFmtId="0" fontId="0" fillId="10" borderId="11" xfId="0" applyFill="1" applyBorder="1" applyProtection="1"/>
    <xf numFmtId="167" fontId="50" fillId="10" borderId="10" xfId="0" quotePrefix="1" applyNumberFormat="1" applyFont="1" applyFill="1" applyBorder="1" applyAlignment="1" applyProtection="1">
      <alignment horizontal="left" wrapText="1"/>
    </xf>
    <xf numFmtId="167" fontId="50" fillId="10" borderId="20" xfId="0" applyNumberFormat="1" applyFont="1" applyFill="1" applyBorder="1" applyAlignment="1" applyProtection="1">
      <alignment horizontal="left" wrapText="1"/>
    </xf>
    <xf numFmtId="165" fontId="47" fillId="4" borderId="0" xfId="0" applyNumberFormat="1" applyFont="1" applyFill="1" applyBorder="1" applyAlignment="1" applyProtection="1">
      <alignment horizontal="left" vertical="center"/>
    </xf>
    <xf numFmtId="0" fontId="71" fillId="0" borderId="0" xfId="0" applyFont="1" applyFill="1" applyBorder="1" applyAlignment="1">
      <alignment horizontal="left" vertical="center" wrapText="1"/>
    </xf>
  </cellXfs>
  <cellStyles count="109">
    <cellStyle name="Comma 2" xfId="3"/>
    <cellStyle name="Comma 2 2" xfId="11"/>
    <cellStyle name="Comma 2 2 2" xfId="66"/>
    <cellStyle name="Comma 2 2 3" xfId="65"/>
    <cellStyle name="Comma 2 3" xfId="12"/>
    <cellStyle name="Comma 2 3 2" xfId="67"/>
    <cellStyle name="Comma 2 4" xfId="64"/>
    <cellStyle name="Comma 3" xfId="68"/>
    <cellStyle name="Comma 3 2" xfId="69"/>
    <cellStyle name="Comma 4" xfId="70"/>
    <cellStyle name="Comma 4 2" xfId="71"/>
    <cellStyle name="Comma 4 3" xfId="72"/>
    <cellStyle name="Comma 5" xfId="73"/>
    <cellStyle name="Comma 6" xfId="74"/>
    <cellStyle name="Currency 2" xfId="75"/>
    <cellStyle name="Currency 2 2" xfId="76"/>
    <cellStyle name="Currency 3" xfId="77"/>
    <cellStyle name="Currency 3 2" xfId="78"/>
    <cellStyle name="Euro" xfId="13"/>
    <cellStyle name="Hyperlink" xfId="2" builtinId="8"/>
    <cellStyle name="Hyperlink 2" xfId="14"/>
    <cellStyle name="Hyperlink 2 2" xfId="80"/>
    <cellStyle name="Hyperlink 3" xfId="15"/>
    <cellStyle name="Hyperlink 4" xfId="79"/>
    <cellStyle name="Norm੎੎" xfId="16"/>
    <cellStyle name="Normal" xfId="0" builtinId="0"/>
    <cellStyle name="Normal 10" xfId="81"/>
    <cellStyle name="Normal 10 2" xfId="82"/>
    <cellStyle name="Normal 10 3" xfId="83"/>
    <cellStyle name="Normal 11" xfId="84"/>
    <cellStyle name="Normal 12" xfId="85"/>
    <cellStyle name="Normal 2" xfId="4"/>
    <cellStyle name="Normal 2 2" xfId="17"/>
    <cellStyle name="Normal 2 3" xfId="18"/>
    <cellStyle name="Normal 3" xfId="5"/>
    <cellStyle name="Normal 4" xfId="6"/>
    <cellStyle name="Normal 4 2" xfId="86"/>
    <cellStyle name="Normal 5" xfId="9"/>
    <cellStyle name="Normal 5 2" xfId="88"/>
    <cellStyle name="Normal 5 3" xfId="87"/>
    <cellStyle name="Normal 6" xfId="89"/>
    <cellStyle name="Normal 7" xfId="7"/>
    <cellStyle name="Normal 7 2" xfId="91"/>
    <cellStyle name="Normal 7 3" xfId="90"/>
    <cellStyle name="Normal 8" xfId="92"/>
    <cellStyle name="Normal 8 2" xfId="93"/>
    <cellStyle name="Normal 8 3" xfId="94"/>
    <cellStyle name="Normal 9" xfId="95"/>
    <cellStyle name="Normal 9 2" xfId="96"/>
    <cellStyle name="Normal 9 3" xfId="97"/>
    <cellStyle name="Percent" xfId="1" builtinId="5"/>
    <cellStyle name="Percent 2" xfId="10"/>
    <cellStyle name="Percent 2 2" xfId="100"/>
    <cellStyle name="Percent 2 3" xfId="99"/>
    <cellStyle name="Percent 3" xfId="101"/>
    <cellStyle name="Percent 3 2" xfId="102"/>
    <cellStyle name="Percent 4" xfId="103"/>
    <cellStyle name="Percent 4 2" xfId="104"/>
    <cellStyle name="Percent 4 3" xfId="105"/>
    <cellStyle name="Percent 5" xfId="106"/>
    <cellStyle name="Percent 5 2" xfId="107"/>
    <cellStyle name="Percent 6" xfId="108"/>
    <cellStyle name="Percent 7" xfId="98"/>
    <cellStyle name="SAPBEXaggData" xfId="19"/>
    <cellStyle name="SAPBEXaggDataEmph" xfId="20"/>
    <cellStyle name="SAPBEXaggItem" xfId="21"/>
    <cellStyle name="SAPBEXaggItemX" xfId="22"/>
    <cellStyle name="SAPBEXchaText" xfId="23"/>
    <cellStyle name="SAPBEXexcBad7" xfId="24"/>
    <cellStyle name="SAPBEXexcBad8" xfId="25"/>
    <cellStyle name="SAPBEXexcBad9" xfId="26"/>
    <cellStyle name="SAPBEXexcCritical4" xfId="27"/>
    <cellStyle name="SAPBEXexcCritical5" xfId="28"/>
    <cellStyle name="SAPBEXexcCritical6" xfId="29"/>
    <cellStyle name="SAPBEXexcGood1" xfId="30"/>
    <cellStyle name="SAPBEXexcGood2" xfId="31"/>
    <cellStyle name="SAPBEXexcGood3" xfId="32"/>
    <cellStyle name="SAPBEXfilterDrill" xfId="33"/>
    <cellStyle name="SAPBEXfilterItem" xfId="34"/>
    <cellStyle name="SAPBEXfilterText" xfId="35"/>
    <cellStyle name="SAPBEXformats" xfId="36"/>
    <cellStyle name="SAPBEXheaderItem" xfId="37"/>
    <cellStyle name="SAPBEXheaderText" xfId="38"/>
    <cellStyle name="SAPBEXHLevel0" xfId="39"/>
    <cellStyle name="SAPBEXHLevel0 2" xfId="40"/>
    <cellStyle name="SAPBEXHLevel0X" xfId="41"/>
    <cellStyle name="SAPBEXHLevel0X 2" xfId="42"/>
    <cellStyle name="SAPBEXHLevel1" xfId="43"/>
    <cellStyle name="SAPBEXHLevel1X" xfId="44"/>
    <cellStyle name="SAPBEXHLevel1X 2" xfId="45"/>
    <cellStyle name="SAPBEXHLevel2" xfId="46"/>
    <cellStyle name="SAPBEXHLevel2 2" xfId="47"/>
    <cellStyle name="SAPBEXHLevel2X" xfId="48"/>
    <cellStyle name="SAPBEXHLevel2X 2" xfId="49"/>
    <cellStyle name="SAPBEXHLevel3" xfId="50"/>
    <cellStyle name="SAPBEXHLevel3 2" xfId="51"/>
    <cellStyle name="SAPBEXHLevel3X" xfId="52"/>
    <cellStyle name="SAPBEXHLevel3X 2" xfId="53"/>
    <cellStyle name="SAPBEXresData" xfId="54"/>
    <cellStyle name="SAPBEXresDataEmph" xfId="55"/>
    <cellStyle name="SAPBEXresItem" xfId="56"/>
    <cellStyle name="SAPBEXresItemX" xfId="57"/>
    <cellStyle name="SAPBEXstdData" xfId="58"/>
    <cellStyle name="SAPBEXstdDataEmph" xfId="59"/>
    <cellStyle name="SAPBEXstdItem" xfId="60"/>
    <cellStyle name="SAPBEXstdItemX" xfId="61"/>
    <cellStyle name="SAPBEXtitle" xfId="62"/>
    <cellStyle name="SAPBEXundefined" xfId="63"/>
    <cellStyle name="Standard 3" xfId="8"/>
  </cellStyles>
  <dxfs count="0"/>
  <tableStyles count="0" defaultTableStyle="TableStyleMedium2" defaultPivotStyle="PivotStyleLight16"/>
  <colors>
    <mruColors>
      <color rgb="FFFFFF99"/>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689167</xdr:colOff>
      <xdr:row>2</xdr:row>
      <xdr:rowOff>22412</xdr:rowOff>
    </xdr:from>
    <xdr:to>
      <xdr:col>12</xdr:col>
      <xdr:colOff>105337</xdr:colOff>
      <xdr:row>4</xdr:row>
      <xdr:rowOff>31377</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8992" y="670112"/>
          <a:ext cx="1664070"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689167</xdr:colOff>
      <xdr:row>2</xdr:row>
      <xdr:rowOff>22412</xdr:rowOff>
    </xdr:from>
    <xdr:to>
      <xdr:col>12</xdr:col>
      <xdr:colOff>105337</xdr:colOff>
      <xdr:row>4</xdr:row>
      <xdr:rowOff>31377</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8992" y="670112"/>
          <a:ext cx="1664070"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600</v>
      </c>
      <c r="G7" s="7"/>
      <c r="H7" s="7"/>
      <c r="I7" s="7"/>
      <c r="J7" s="8"/>
    </row>
    <row r="8" spans="2:10" ht="26.25" x14ac:dyDescent="0.25">
      <c r="B8" s="6"/>
      <c r="C8" s="7"/>
      <c r="D8" s="7"/>
      <c r="E8" s="7"/>
      <c r="F8" s="12" t="s">
        <v>1174</v>
      </c>
      <c r="G8" s="7"/>
      <c r="H8" s="7"/>
      <c r="I8" s="7"/>
      <c r="J8" s="8"/>
    </row>
    <row r="9" spans="2:10" ht="21" x14ac:dyDescent="0.25">
      <c r="B9" s="6"/>
      <c r="C9" s="7"/>
      <c r="D9" s="7"/>
      <c r="E9" s="7"/>
      <c r="F9" s="13" t="s">
        <v>1954</v>
      </c>
      <c r="G9" s="7"/>
      <c r="H9" s="7"/>
      <c r="I9" s="7"/>
      <c r="J9" s="8"/>
    </row>
    <row r="10" spans="2:10" ht="21" x14ac:dyDescent="0.25">
      <c r="B10" s="6"/>
      <c r="C10" s="7"/>
      <c r="D10" s="7"/>
      <c r="E10" s="7"/>
      <c r="F10" s="13" t="s">
        <v>1955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38" t="s">
        <v>15</v>
      </c>
      <c r="E24" s="339" t="s">
        <v>16</v>
      </c>
      <c r="F24" s="339"/>
      <c r="G24" s="339"/>
      <c r="H24" s="339"/>
      <c r="I24" s="7"/>
      <c r="J24" s="8"/>
    </row>
    <row r="25" spans="2:10" x14ac:dyDescent="0.25">
      <c r="B25" s="6"/>
      <c r="C25" s="7"/>
      <c r="D25" s="7"/>
      <c r="E25" s="16"/>
      <c r="F25" s="16"/>
      <c r="G25" s="16"/>
      <c r="H25" s="7"/>
      <c r="I25" s="7"/>
      <c r="J25" s="8"/>
    </row>
    <row r="26" spans="2:10" x14ac:dyDescent="0.25">
      <c r="B26" s="6"/>
      <c r="C26" s="7"/>
      <c r="D26" s="338" t="s">
        <v>17</v>
      </c>
      <c r="E26" s="339"/>
      <c r="F26" s="339"/>
      <c r="G26" s="339"/>
      <c r="H26" s="339"/>
      <c r="I26" s="7"/>
      <c r="J26" s="8"/>
    </row>
    <row r="27" spans="2:10" x14ac:dyDescent="0.25">
      <c r="B27" s="6"/>
      <c r="C27" s="7"/>
      <c r="D27" s="17"/>
      <c r="E27" s="17"/>
      <c r="F27" s="17"/>
      <c r="G27" s="17"/>
      <c r="H27" s="17"/>
      <c r="I27" s="7"/>
      <c r="J27" s="8"/>
    </row>
    <row r="28" spans="2:10" x14ac:dyDescent="0.25">
      <c r="B28" s="6"/>
      <c r="C28" s="7"/>
      <c r="D28" s="338" t="s">
        <v>18</v>
      </c>
      <c r="E28" s="339" t="s">
        <v>16</v>
      </c>
      <c r="F28" s="339"/>
      <c r="G28" s="339"/>
      <c r="H28" s="339"/>
      <c r="I28" s="7"/>
      <c r="J28" s="8"/>
    </row>
    <row r="29" spans="2:10" x14ac:dyDescent="0.25">
      <c r="B29" s="6"/>
      <c r="C29" s="7"/>
      <c r="D29" s="17"/>
      <c r="E29" s="17"/>
      <c r="F29" s="17"/>
      <c r="G29" s="17"/>
      <c r="H29" s="17"/>
      <c r="I29" s="7"/>
      <c r="J29" s="8"/>
    </row>
    <row r="30" spans="2:10" x14ac:dyDescent="0.25">
      <c r="B30" s="6"/>
      <c r="C30" s="7"/>
      <c r="D30" s="338" t="s">
        <v>19</v>
      </c>
      <c r="E30" s="339" t="s">
        <v>16</v>
      </c>
      <c r="F30" s="339"/>
      <c r="G30" s="339"/>
      <c r="H30" s="339"/>
      <c r="I30" s="7"/>
      <c r="J30" s="8"/>
    </row>
    <row r="31" spans="2:10" x14ac:dyDescent="0.25">
      <c r="B31" s="6"/>
      <c r="C31" s="7"/>
      <c r="D31" s="17"/>
      <c r="E31" s="17"/>
      <c r="F31" s="17"/>
      <c r="G31" s="17"/>
      <c r="H31" s="17"/>
      <c r="I31" s="7"/>
      <c r="J31" s="8"/>
    </row>
    <row r="32" spans="2:10" x14ac:dyDescent="0.25">
      <c r="B32" s="6"/>
      <c r="C32" s="7"/>
      <c r="D32" s="338" t="s">
        <v>20</v>
      </c>
      <c r="E32" s="339" t="s">
        <v>16</v>
      </c>
      <c r="F32" s="339"/>
      <c r="G32" s="339"/>
      <c r="H32" s="339"/>
      <c r="I32" s="7"/>
      <c r="J32" s="8"/>
    </row>
    <row r="33" spans="2:10" x14ac:dyDescent="0.25">
      <c r="B33" s="6"/>
      <c r="C33" s="7"/>
      <c r="D33" s="16"/>
      <c r="E33" s="16"/>
      <c r="F33" s="16"/>
      <c r="G33" s="16"/>
      <c r="H33" s="16"/>
      <c r="I33" s="7"/>
      <c r="J33" s="8"/>
    </row>
    <row r="34" spans="2:10" x14ac:dyDescent="0.25">
      <c r="B34" s="6"/>
      <c r="C34" s="7"/>
      <c r="D34" s="338" t="s">
        <v>21</v>
      </c>
      <c r="E34" s="339" t="s">
        <v>16</v>
      </c>
      <c r="F34" s="339"/>
      <c r="G34" s="339"/>
      <c r="H34" s="339"/>
      <c r="I34" s="7"/>
      <c r="J34" s="8"/>
    </row>
    <row r="35" spans="2:10" x14ac:dyDescent="0.25">
      <c r="B35" s="6"/>
      <c r="C35" s="7"/>
      <c r="D35" s="7"/>
      <c r="E35" s="7"/>
      <c r="F35" s="7"/>
      <c r="G35" s="7"/>
      <c r="H35" s="7"/>
      <c r="I35" s="7"/>
      <c r="J35" s="8"/>
    </row>
    <row r="36" spans="2:10" x14ac:dyDescent="0.25">
      <c r="B36" s="6"/>
      <c r="C36" s="7"/>
      <c r="D36" s="336" t="s">
        <v>22</v>
      </c>
      <c r="E36" s="337"/>
      <c r="F36" s="337"/>
      <c r="G36" s="337"/>
      <c r="H36" s="337"/>
      <c r="I36" s="7"/>
      <c r="J36" s="8"/>
    </row>
    <row r="37" spans="2:10" x14ac:dyDescent="0.25">
      <c r="B37" s="6"/>
      <c r="C37" s="7"/>
      <c r="D37" s="7"/>
      <c r="E37" s="7"/>
      <c r="F37" s="15"/>
      <c r="G37" s="7"/>
      <c r="H37" s="7"/>
      <c r="I37" s="7"/>
      <c r="J37" s="8"/>
    </row>
    <row r="38" spans="2:10" x14ac:dyDescent="0.25">
      <c r="B38" s="6"/>
      <c r="C38" s="7"/>
      <c r="D38" s="336" t="s">
        <v>1170</v>
      </c>
      <c r="E38" s="337"/>
      <c r="F38" s="337"/>
      <c r="G38" s="337"/>
      <c r="H38" s="337"/>
      <c r="I38" s="7"/>
      <c r="J38" s="8"/>
    </row>
    <row r="39" spans="2:10" x14ac:dyDescent="0.25">
      <c r="B39" s="6"/>
      <c r="C39" s="7"/>
      <c r="D39" s="103"/>
      <c r="E39" s="103"/>
      <c r="F39" s="103"/>
      <c r="G39" s="103"/>
      <c r="H39" s="103"/>
      <c r="I39" s="7"/>
      <c r="J39" s="8"/>
    </row>
    <row r="40" spans="2:10" ht="15.75" thickBot="1" x14ac:dyDescent="0.3">
      <c r="B40" s="18"/>
      <c r="C40" s="19"/>
      <c r="D40" s="19"/>
      <c r="E40" s="19"/>
      <c r="F40" s="19"/>
      <c r="G40" s="19"/>
      <c r="H40" s="19"/>
      <c r="I40" s="19"/>
      <c r="J40"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8" scale="50" orientation="landscape" r:id="rId1"/>
  <headerFooter>
    <oddHeader>&amp;R&amp;G&amp;L&amp;"Calibri"&amp;12&amp;K008000Classification: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23</v>
      </c>
      <c r="B1" s="22"/>
      <c r="C1" s="23"/>
      <c r="D1" s="23"/>
      <c r="E1" s="23"/>
      <c r="F1" s="58"/>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24</v>
      </c>
      <c r="C3" s="28" t="s">
        <v>1483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600</v>
      </c>
      <c r="E14" s="31"/>
      <c r="F14" s="31"/>
      <c r="H14" s="23"/>
      <c r="L14" s="23"/>
      <c r="M14" s="23"/>
    </row>
    <row r="15" spans="1:13" x14ac:dyDescent="0.25">
      <c r="A15" s="25" t="s">
        <v>35</v>
      </c>
      <c r="B15" s="39" t="s">
        <v>36</v>
      </c>
      <c r="C15" s="25" t="s">
        <v>1174</v>
      </c>
      <c r="E15" s="31"/>
      <c r="F15" s="31"/>
      <c r="H15" s="23"/>
      <c r="L15" s="23"/>
      <c r="M15" s="23"/>
    </row>
    <row r="16" spans="1:13" x14ac:dyDescent="0.25">
      <c r="A16" s="25" t="s">
        <v>37</v>
      </c>
      <c r="B16" s="39" t="s">
        <v>38</v>
      </c>
      <c r="C16" s="123" t="s">
        <v>1795</v>
      </c>
      <c r="D16" s="120"/>
      <c r="E16" s="121"/>
      <c r="F16" s="121"/>
      <c r="G16" s="122"/>
      <c r="H16" s="23"/>
      <c r="L16" s="23"/>
      <c r="M16" s="23"/>
    </row>
    <row r="17" spans="1:13" x14ac:dyDescent="0.25">
      <c r="A17" s="25" t="s">
        <v>39</v>
      </c>
      <c r="B17" s="39" t="s">
        <v>40</v>
      </c>
      <c r="C17" s="335">
        <v>43008</v>
      </c>
      <c r="E17" s="31"/>
      <c r="F17" s="31"/>
      <c r="H17" s="23"/>
      <c r="L17" s="23"/>
      <c r="M17" s="23"/>
    </row>
    <row r="18" spans="1:13" hidden="1" outlineLevel="1" x14ac:dyDescent="0.25">
      <c r="A18" s="25" t="s">
        <v>41</v>
      </c>
      <c r="B18" s="40" t="s">
        <v>42</v>
      </c>
      <c r="E18" s="31"/>
      <c r="F18" s="31"/>
      <c r="H18" s="23"/>
      <c r="L18" s="23"/>
      <c r="M18" s="23"/>
    </row>
    <row r="19" spans="1:13" hidden="1" outlineLevel="1" x14ac:dyDescent="0.25">
      <c r="A19" s="25" t="s">
        <v>43</v>
      </c>
      <c r="B19" s="40" t="s">
        <v>44</v>
      </c>
      <c r="E19" s="31"/>
      <c r="F19" s="31"/>
      <c r="H19" s="23"/>
      <c r="L19" s="23"/>
      <c r="M19" s="23"/>
    </row>
    <row r="20" spans="1:13" hidden="1" outlineLevel="1" x14ac:dyDescent="0.25">
      <c r="A20" s="25" t="s">
        <v>45</v>
      </c>
      <c r="B20" s="40"/>
      <c r="E20" s="31"/>
      <c r="F20" s="31"/>
      <c r="H20" s="23"/>
      <c r="L20" s="23"/>
      <c r="M20" s="23"/>
    </row>
    <row r="21" spans="1:13" hidden="1" outlineLevel="1" x14ac:dyDescent="0.25">
      <c r="A21" s="25" t="s">
        <v>46</v>
      </c>
      <c r="B21" s="40"/>
      <c r="E21" s="31"/>
      <c r="F21" s="31"/>
      <c r="H21" s="23"/>
      <c r="L21" s="23"/>
      <c r="M21" s="23"/>
    </row>
    <row r="22" spans="1:13" hidden="1" outlineLevel="1" x14ac:dyDescent="0.25">
      <c r="A22" s="25" t="s">
        <v>47</v>
      </c>
      <c r="B22" s="40"/>
      <c r="E22" s="31"/>
      <c r="F22" s="31"/>
      <c r="H22" s="23"/>
      <c r="L22" s="23"/>
      <c r="M22" s="23"/>
    </row>
    <row r="23" spans="1:13" hidden="1" outlineLevel="1" x14ac:dyDescent="0.25">
      <c r="A23" s="25" t="s">
        <v>48</v>
      </c>
      <c r="B23" s="40"/>
      <c r="E23" s="31"/>
      <c r="F23" s="31"/>
      <c r="H23" s="23"/>
      <c r="L23" s="23"/>
      <c r="M23" s="23"/>
    </row>
    <row r="24" spans="1:13" hidden="1" outlineLevel="1" x14ac:dyDescent="0.25">
      <c r="A24" s="25" t="s">
        <v>49</v>
      </c>
      <c r="B24" s="40"/>
      <c r="E24" s="31"/>
      <c r="F24" s="31"/>
      <c r="H24" s="23"/>
      <c r="L24" s="23"/>
      <c r="M24" s="23"/>
    </row>
    <row r="25" spans="1:13" hidden="1" outlineLevel="1" x14ac:dyDescent="0.25">
      <c r="A25" s="25" t="s">
        <v>50</v>
      </c>
      <c r="B25" s="40"/>
      <c r="E25" s="31"/>
      <c r="F25" s="31"/>
      <c r="H25" s="23"/>
      <c r="L25" s="23"/>
      <c r="M25" s="23"/>
    </row>
    <row r="26" spans="1:13" ht="18.75" collapsed="1" x14ac:dyDescent="0.25">
      <c r="A26" s="37"/>
      <c r="B26" s="36" t="s">
        <v>27</v>
      </c>
      <c r="C26" s="37"/>
      <c r="D26" s="37"/>
      <c r="E26" s="37"/>
      <c r="F26" s="37"/>
      <c r="G26" s="38"/>
      <c r="H26" s="23"/>
      <c r="L26" s="23"/>
      <c r="M26" s="23"/>
    </row>
    <row r="27" spans="1:13" x14ac:dyDescent="0.25">
      <c r="A27" s="25" t="s">
        <v>51</v>
      </c>
      <c r="B27" s="41" t="s">
        <v>52</v>
      </c>
      <c r="C27" s="25" t="s">
        <v>1268</v>
      </c>
      <c r="D27" s="42"/>
      <c r="E27" s="42"/>
      <c r="F27" s="42"/>
      <c r="H27" s="23"/>
      <c r="L27" s="23"/>
      <c r="M27" s="23"/>
    </row>
    <row r="28" spans="1:13" ht="165" x14ac:dyDescent="0.25">
      <c r="A28" s="25" t="s">
        <v>53</v>
      </c>
      <c r="B28" s="41" t="s">
        <v>54</v>
      </c>
      <c r="C28" s="25" t="s">
        <v>1268</v>
      </c>
      <c r="D28" s="42" t="s">
        <v>1792</v>
      </c>
      <c r="E28" s="42"/>
      <c r="F28" s="42"/>
      <c r="H28" s="23"/>
      <c r="L28" s="23"/>
      <c r="M28" s="23"/>
    </row>
    <row r="29" spans="1:13" x14ac:dyDescent="0.25">
      <c r="A29" s="25" t="s">
        <v>55</v>
      </c>
      <c r="B29" s="41" t="s">
        <v>56</v>
      </c>
      <c r="C29" s="25" t="s">
        <v>1791</v>
      </c>
      <c r="E29" s="42"/>
      <c r="F29" s="42"/>
      <c r="H29" s="23"/>
      <c r="L29" s="23"/>
      <c r="M29" s="23"/>
    </row>
    <row r="30" spans="1:13" hidden="1" outlineLevel="1" x14ac:dyDescent="0.25">
      <c r="A30" s="25" t="s">
        <v>57</v>
      </c>
      <c r="B30" s="41"/>
      <c r="E30" s="42"/>
      <c r="F30" s="42"/>
      <c r="H30" s="23"/>
      <c r="L30" s="23"/>
      <c r="M30" s="23"/>
    </row>
    <row r="31" spans="1:13" hidden="1" outlineLevel="1" x14ac:dyDescent="0.25">
      <c r="A31" s="25" t="s">
        <v>58</v>
      </c>
      <c r="B31" s="41"/>
      <c r="E31" s="42"/>
      <c r="F31" s="42"/>
      <c r="H31" s="23"/>
      <c r="L31" s="23"/>
      <c r="M31" s="23"/>
    </row>
    <row r="32" spans="1:13" hidden="1" outlineLevel="1" x14ac:dyDescent="0.25">
      <c r="A32" s="25" t="s">
        <v>59</v>
      </c>
      <c r="B32" s="41"/>
      <c r="E32" s="42"/>
      <c r="F32" s="42"/>
      <c r="H32" s="23"/>
      <c r="L32" s="23"/>
      <c r="M32" s="23"/>
    </row>
    <row r="33" spans="1:13" hidden="1" outlineLevel="1" x14ac:dyDescent="0.25">
      <c r="A33" s="25" t="s">
        <v>60</v>
      </c>
      <c r="B33" s="41"/>
      <c r="E33" s="42"/>
      <c r="F33" s="42"/>
      <c r="H33" s="23"/>
      <c r="L33" s="23"/>
      <c r="M33" s="23"/>
    </row>
    <row r="34" spans="1:13" hidden="1" outlineLevel="1" x14ac:dyDescent="0.25">
      <c r="A34" s="25" t="s">
        <v>61</v>
      </c>
      <c r="B34" s="41"/>
      <c r="E34" s="42"/>
      <c r="F34" s="42"/>
      <c r="H34" s="23"/>
      <c r="L34" s="23"/>
      <c r="M34" s="23"/>
    </row>
    <row r="35" spans="1:13" hidden="1" outlineLevel="1" x14ac:dyDescent="0.25">
      <c r="A35" s="25" t="s">
        <v>62</v>
      </c>
      <c r="B35" s="43"/>
      <c r="E35" s="42"/>
      <c r="F35" s="42"/>
      <c r="H35" s="23"/>
      <c r="L35" s="23"/>
      <c r="M35" s="23"/>
    </row>
    <row r="36" spans="1:13" ht="18.75" collapsed="1" x14ac:dyDescent="0.25">
      <c r="A36" s="36"/>
      <c r="B36" s="36" t="s">
        <v>28</v>
      </c>
      <c r="C36" s="36"/>
      <c r="D36" s="37"/>
      <c r="E36" s="37"/>
      <c r="F36" s="37"/>
      <c r="G36" s="38"/>
      <c r="H36" s="23"/>
      <c r="L36" s="23"/>
      <c r="M36" s="23"/>
    </row>
    <row r="37" spans="1:13" ht="15" customHeight="1" x14ac:dyDescent="0.25">
      <c r="A37" s="44"/>
      <c r="B37" s="45" t="s">
        <v>63</v>
      </c>
      <c r="C37" s="44" t="s">
        <v>64</v>
      </c>
      <c r="D37" s="44"/>
      <c r="E37" s="46"/>
      <c r="F37" s="47"/>
      <c r="G37" s="47"/>
      <c r="H37" s="23"/>
      <c r="L37" s="23"/>
      <c r="M37" s="23"/>
    </row>
    <row r="38" spans="1:13" x14ac:dyDescent="0.25">
      <c r="A38" s="25" t="s">
        <v>4</v>
      </c>
      <c r="B38" s="42" t="s">
        <v>1151</v>
      </c>
      <c r="C38" s="116">
        <v>21900.285035820001</v>
      </c>
      <c r="F38" s="42"/>
      <c r="H38" s="23"/>
      <c r="L38" s="23"/>
      <c r="M38" s="23"/>
    </row>
    <row r="39" spans="1:13" x14ac:dyDescent="0.25">
      <c r="A39" s="25" t="s">
        <v>65</v>
      </c>
      <c r="B39" s="42" t="s">
        <v>66</v>
      </c>
      <c r="C39" s="116">
        <v>17808.13391104</v>
      </c>
      <c r="F39" s="42"/>
      <c r="H39" s="23"/>
      <c r="L39" s="23"/>
      <c r="M39" s="23"/>
    </row>
    <row r="40" spans="1:13" hidden="1" outlineLevel="1" x14ac:dyDescent="0.25">
      <c r="A40" s="25" t="s">
        <v>67</v>
      </c>
      <c r="B40" s="48" t="s">
        <v>68</v>
      </c>
      <c r="C40" s="25" t="s">
        <v>69</v>
      </c>
      <c r="F40" s="42"/>
      <c r="H40" s="23"/>
      <c r="L40" s="23"/>
      <c r="M40" s="23"/>
    </row>
    <row r="41" spans="1:13" hidden="1" outlineLevel="1" x14ac:dyDescent="0.25">
      <c r="A41" s="25" t="s">
        <v>70</v>
      </c>
      <c r="B41" s="48" t="s">
        <v>71</v>
      </c>
      <c r="C41" s="25" t="s">
        <v>69</v>
      </c>
      <c r="F41" s="42"/>
      <c r="H41" s="23"/>
      <c r="L41" s="23"/>
      <c r="M41" s="23"/>
    </row>
    <row r="42" spans="1:13" hidden="1" outlineLevel="1" x14ac:dyDescent="0.25">
      <c r="A42" s="25" t="s">
        <v>72</v>
      </c>
      <c r="B42" s="42"/>
      <c r="F42" s="42"/>
      <c r="H42" s="23"/>
      <c r="L42" s="23"/>
      <c r="M42" s="23"/>
    </row>
    <row r="43" spans="1:13" hidden="1" outlineLevel="1" x14ac:dyDescent="0.25">
      <c r="A43" s="25" t="s">
        <v>73</v>
      </c>
      <c r="B43" s="42"/>
      <c r="F43" s="42"/>
      <c r="H43" s="23"/>
      <c r="L43" s="23"/>
      <c r="M43" s="23"/>
    </row>
    <row r="44" spans="1:13" ht="15" customHeight="1" collapsed="1" x14ac:dyDescent="0.25">
      <c r="A44" s="44"/>
      <c r="B44" s="45" t="s">
        <v>74</v>
      </c>
      <c r="C44" s="101" t="s">
        <v>1152</v>
      </c>
      <c r="D44" s="44" t="s">
        <v>75</v>
      </c>
      <c r="E44" s="46"/>
      <c r="F44" s="47" t="s">
        <v>76</v>
      </c>
      <c r="G44" s="47" t="s">
        <v>77</v>
      </c>
      <c r="H44" s="23"/>
      <c r="L44" s="23"/>
      <c r="M44" s="23"/>
    </row>
    <row r="45" spans="1:13" x14ac:dyDescent="0.25">
      <c r="A45" s="25" t="s">
        <v>8</v>
      </c>
      <c r="B45" s="49" t="s">
        <v>78</v>
      </c>
      <c r="C45" s="82">
        <v>0.08</v>
      </c>
      <c r="D45" s="82">
        <v>7.9020089677538735E-2</v>
      </c>
      <c r="F45" s="82">
        <v>7.5300000000000006E-2</v>
      </c>
      <c r="G45" s="25" t="s">
        <v>1794</v>
      </c>
      <c r="H45" s="23"/>
      <c r="L45" s="23"/>
      <c r="M45" s="23"/>
    </row>
    <row r="46" spans="1:13" hidden="1" outlineLevel="1" x14ac:dyDescent="0.25">
      <c r="A46" s="25" t="s">
        <v>79</v>
      </c>
      <c r="B46" s="40" t="s">
        <v>80</v>
      </c>
      <c r="G46" s="25"/>
      <c r="H46" s="23"/>
      <c r="L46" s="23"/>
      <c r="M46" s="23"/>
    </row>
    <row r="47" spans="1:13" hidden="1" outlineLevel="1" x14ac:dyDescent="0.25">
      <c r="A47" s="25" t="s">
        <v>81</v>
      </c>
      <c r="B47" s="40" t="s">
        <v>82</v>
      </c>
      <c r="G47" s="25"/>
      <c r="H47" s="23"/>
      <c r="L47" s="23"/>
      <c r="M47" s="23"/>
    </row>
    <row r="48" spans="1:13" hidden="1" outlineLevel="1" x14ac:dyDescent="0.25">
      <c r="A48" s="25" t="s">
        <v>83</v>
      </c>
      <c r="B48" s="40"/>
      <c r="G48" s="25"/>
      <c r="H48" s="23"/>
      <c r="L48" s="23"/>
      <c r="M48" s="23"/>
    </row>
    <row r="49" spans="1:13" hidden="1" outlineLevel="1" x14ac:dyDescent="0.25">
      <c r="A49" s="25" t="s">
        <v>84</v>
      </c>
      <c r="B49" s="40"/>
      <c r="G49" s="25"/>
      <c r="H49" s="23"/>
      <c r="L49" s="23"/>
      <c r="M49" s="23"/>
    </row>
    <row r="50" spans="1:13" hidden="1" outlineLevel="1" x14ac:dyDescent="0.25">
      <c r="A50" s="25" t="s">
        <v>85</v>
      </c>
      <c r="B50" s="40"/>
      <c r="G50" s="25"/>
      <c r="H50" s="23"/>
      <c r="L50" s="23"/>
      <c r="M50" s="23"/>
    </row>
    <row r="51" spans="1:13" hidden="1" outlineLevel="1" x14ac:dyDescent="0.25">
      <c r="A51" s="25" t="s">
        <v>86</v>
      </c>
      <c r="B51" s="40"/>
      <c r="G51" s="25"/>
      <c r="H51" s="23"/>
      <c r="L51" s="23"/>
      <c r="M51" s="23"/>
    </row>
    <row r="52" spans="1:13" ht="15" customHeight="1" collapsed="1" x14ac:dyDescent="0.25">
      <c r="A52" s="44"/>
      <c r="B52" s="45" t="s">
        <v>87</v>
      </c>
      <c r="C52" s="44" t="s">
        <v>64</v>
      </c>
      <c r="D52" s="44"/>
      <c r="E52" s="46"/>
      <c r="F52" s="47" t="s">
        <v>88</v>
      </c>
      <c r="G52" s="47"/>
      <c r="H52" s="23"/>
      <c r="L52" s="23"/>
      <c r="M52" s="23"/>
    </row>
    <row r="53" spans="1:13" x14ac:dyDescent="0.25">
      <c r="A53" s="25" t="s">
        <v>89</v>
      </c>
      <c r="B53" s="42" t="s">
        <v>90</v>
      </c>
      <c r="C53" s="116">
        <v>21900.285035820001</v>
      </c>
      <c r="E53" s="50"/>
      <c r="F53" s="51">
        <v>1</v>
      </c>
      <c r="G53" s="51"/>
      <c r="H53" s="23"/>
      <c r="L53" s="23"/>
      <c r="M53" s="23"/>
    </row>
    <row r="54" spans="1:13" x14ac:dyDescent="0.25">
      <c r="A54" s="25" t="s">
        <v>91</v>
      </c>
      <c r="B54" s="42" t="s">
        <v>92</v>
      </c>
      <c r="C54" s="25">
        <v>0</v>
      </c>
      <c r="E54" s="50"/>
      <c r="F54" s="51">
        <v>0</v>
      </c>
      <c r="G54" s="51"/>
      <c r="H54" s="23"/>
      <c r="L54" s="23"/>
      <c r="M54" s="23"/>
    </row>
    <row r="55" spans="1:13" x14ac:dyDescent="0.25">
      <c r="A55" s="25" t="s">
        <v>93</v>
      </c>
      <c r="B55" s="42" t="s">
        <v>94</v>
      </c>
      <c r="C55" s="25">
        <v>0</v>
      </c>
      <c r="E55" s="50"/>
      <c r="F55" s="51"/>
      <c r="G55" s="51"/>
      <c r="H55" s="23"/>
      <c r="L55" s="23"/>
      <c r="M55" s="23"/>
    </row>
    <row r="56" spans="1:13" x14ac:dyDescent="0.25">
      <c r="A56" s="25" t="s">
        <v>95</v>
      </c>
      <c r="B56" s="42" t="s">
        <v>96</v>
      </c>
      <c r="C56" s="25">
        <v>0</v>
      </c>
      <c r="E56" s="50"/>
      <c r="F56" s="51">
        <v>0</v>
      </c>
      <c r="G56" s="51"/>
      <c r="H56" s="23"/>
      <c r="L56" s="23"/>
      <c r="M56" s="23"/>
    </row>
    <row r="57" spans="1:13" x14ac:dyDescent="0.25">
      <c r="A57" s="25" t="s">
        <v>97</v>
      </c>
      <c r="B57" s="25" t="s">
        <v>98</v>
      </c>
      <c r="C57" s="25">
        <v>0</v>
      </c>
      <c r="E57" s="50"/>
      <c r="F57" s="51">
        <v>0</v>
      </c>
      <c r="G57" s="51"/>
      <c r="H57" s="23"/>
      <c r="L57" s="23"/>
      <c r="M57" s="23"/>
    </row>
    <row r="58" spans="1:13" x14ac:dyDescent="0.25">
      <c r="A58" s="25" t="s">
        <v>99</v>
      </c>
      <c r="B58" s="52" t="s">
        <v>100</v>
      </c>
      <c r="C58" s="116">
        <v>21900.285035820001</v>
      </c>
      <c r="D58" s="50"/>
      <c r="E58" s="50"/>
      <c r="F58" s="53">
        <v>1</v>
      </c>
      <c r="G58" s="51"/>
      <c r="H58" s="23"/>
      <c r="L58" s="23"/>
      <c r="M58" s="23"/>
    </row>
    <row r="59" spans="1:13" hidden="1" outlineLevel="1" x14ac:dyDescent="0.25">
      <c r="A59" s="25" t="s">
        <v>101</v>
      </c>
      <c r="B59" s="54" t="s">
        <v>102</v>
      </c>
      <c r="E59" s="50"/>
      <c r="F59" s="51">
        <v>0</v>
      </c>
      <c r="G59" s="51"/>
      <c r="H59" s="23"/>
      <c r="L59" s="23"/>
      <c r="M59" s="23"/>
    </row>
    <row r="60" spans="1:13" hidden="1" outlineLevel="1" x14ac:dyDescent="0.25">
      <c r="A60" s="25" t="s">
        <v>103</v>
      </c>
      <c r="B60" s="54" t="s">
        <v>102</v>
      </c>
      <c r="E60" s="50"/>
      <c r="F60" s="51">
        <v>0</v>
      </c>
      <c r="G60" s="51"/>
      <c r="H60" s="23"/>
      <c r="L60" s="23"/>
      <c r="M60" s="23"/>
    </row>
    <row r="61" spans="1:13" hidden="1" outlineLevel="1" x14ac:dyDescent="0.25">
      <c r="A61" s="25" t="s">
        <v>104</v>
      </c>
      <c r="B61" s="54" t="s">
        <v>102</v>
      </c>
      <c r="E61" s="50"/>
      <c r="F61" s="51">
        <v>0</v>
      </c>
      <c r="G61" s="51"/>
      <c r="H61" s="23"/>
      <c r="L61" s="23"/>
      <c r="M61" s="23"/>
    </row>
    <row r="62" spans="1:13" hidden="1" outlineLevel="1" x14ac:dyDescent="0.25">
      <c r="A62" s="25" t="s">
        <v>105</v>
      </c>
      <c r="B62" s="54" t="s">
        <v>102</v>
      </c>
      <c r="E62" s="50"/>
      <c r="F62" s="51">
        <v>0</v>
      </c>
      <c r="G62" s="51"/>
      <c r="H62" s="23"/>
      <c r="L62" s="23"/>
      <c r="M62" s="23"/>
    </row>
    <row r="63" spans="1:13" hidden="1" outlineLevel="1" x14ac:dyDescent="0.25">
      <c r="A63" s="25" t="s">
        <v>106</v>
      </c>
      <c r="B63" s="54" t="s">
        <v>102</v>
      </c>
      <c r="E63" s="50"/>
      <c r="F63" s="51">
        <v>0</v>
      </c>
      <c r="G63" s="51"/>
      <c r="H63" s="23"/>
      <c r="L63" s="23"/>
      <c r="M63" s="23"/>
    </row>
    <row r="64" spans="1:13" hidden="1" outlineLevel="1" x14ac:dyDescent="0.25">
      <c r="A64" s="25" t="s">
        <v>107</v>
      </c>
      <c r="B64" s="54" t="s">
        <v>102</v>
      </c>
      <c r="C64" s="55"/>
      <c r="D64" s="55"/>
      <c r="E64" s="55"/>
      <c r="F64" s="51">
        <v>0</v>
      </c>
      <c r="G64" s="53"/>
      <c r="H64" s="23"/>
      <c r="L64" s="23"/>
      <c r="M64" s="23"/>
    </row>
    <row r="65" spans="1:13" ht="15" customHeight="1" collapsed="1" x14ac:dyDescent="0.25">
      <c r="A65" s="44"/>
      <c r="B65" s="45" t="s">
        <v>108</v>
      </c>
      <c r="C65" s="101" t="s">
        <v>1163</v>
      </c>
      <c r="D65" s="101" t="s">
        <v>1164</v>
      </c>
      <c r="E65" s="46"/>
      <c r="F65" s="47" t="s">
        <v>109</v>
      </c>
      <c r="G65" s="56" t="s">
        <v>110</v>
      </c>
      <c r="H65" s="23"/>
      <c r="L65" s="23"/>
      <c r="M65" s="23"/>
    </row>
    <row r="66" spans="1:13" x14ac:dyDescent="0.25">
      <c r="A66" s="25" t="s">
        <v>111</v>
      </c>
      <c r="B66" s="42" t="s">
        <v>1169</v>
      </c>
      <c r="C66" s="116">
        <v>13.989511742291311</v>
      </c>
      <c r="D66" s="25" t="s">
        <v>978</v>
      </c>
      <c r="E66" s="39"/>
      <c r="F66" s="57"/>
      <c r="G66" s="58"/>
      <c r="H66" s="23"/>
      <c r="L66" s="23"/>
      <c r="M66" s="23"/>
    </row>
    <row r="67" spans="1:13" x14ac:dyDescent="0.25">
      <c r="B67" s="42"/>
      <c r="E67" s="39"/>
      <c r="F67" s="57"/>
      <c r="G67" s="58"/>
      <c r="H67" s="23"/>
      <c r="L67" s="23"/>
      <c r="M67" s="23"/>
    </row>
    <row r="68" spans="1:13" x14ac:dyDescent="0.25">
      <c r="B68" s="42" t="s">
        <v>1157</v>
      </c>
      <c r="C68" s="39"/>
      <c r="D68" s="39"/>
      <c r="E68" s="39"/>
      <c r="F68" s="58"/>
      <c r="G68" s="58"/>
      <c r="H68" s="23"/>
      <c r="L68" s="23"/>
      <c r="M68" s="23"/>
    </row>
    <row r="69" spans="1:13" x14ac:dyDescent="0.25">
      <c r="B69" s="42" t="s">
        <v>113</v>
      </c>
      <c r="E69" s="39"/>
      <c r="F69" s="58"/>
      <c r="G69" s="58"/>
      <c r="H69" s="23"/>
      <c r="L69" s="23"/>
      <c r="M69" s="23"/>
    </row>
    <row r="70" spans="1:13" x14ac:dyDescent="0.25">
      <c r="A70" s="25" t="s">
        <v>114</v>
      </c>
      <c r="B70" s="21" t="s">
        <v>115</v>
      </c>
      <c r="C70" s="116">
        <v>339.01037573000002</v>
      </c>
      <c r="D70" s="25" t="s">
        <v>978</v>
      </c>
      <c r="E70" s="21"/>
      <c r="F70" s="51">
        <v>1.5479724358633519E-2</v>
      </c>
      <c r="G70" s="51" t="s">
        <v>1956</v>
      </c>
      <c r="H70" s="23"/>
      <c r="L70" s="23"/>
      <c r="M70" s="23"/>
    </row>
    <row r="71" spans="1:13" x14ac:dyDescent="0.25">
      <c r="A71" s="25" t="s">
        <v>116</v>
      </c>
      <c r="B71" s="21" t="s">
        <v>117</v>
      </c>
      <c r="C71" s="116">
        <v>267.36587606000001</v>
      </c>
      <c r="D71" s="25" t="s">
        <v>978</v>
      </c>
      <c r="E71" s="21"/>
      <c r="F71" s="51">
        <v>1.2208328595846933E-2</v>
      </c>
      <c r="G71" s="51" t="s">
        <v>1956</v>
      </c>
      <c r="H71" s="23"/>
      <c r="L71" s="23"/>
      <c r="M71" s="23"/>
    </row>
    <row r="72" spans="1:13" x14ac:dyDescent="0.25">
      <c r="A72" s="25" t="s">
        <v>118</v>
      </c>
      <c r="B72" s="21" t="s">
        <v>119</v>
      </c>
      <c r="C72" s="116">
        <v>324.77472878999998</v>
      </c>
      <c r="D72" s="25" t="s">
        <v>978</v>
      </c>
      <c r="E72" s="21"/>
      <c r="F72" s="51">
        <v>1.4829703278235877E-2</v>
      </c>
      <c r="G72" s="51" t="s">
        <v>1956</v>
      </c>
      <c r="H72" s="23"/>
      <c r="L72" s="23"/>
      <c r="M72" s="23"/>
    </row>
    <row r="73" spans="1:13" x14ac:dyDescent="0.25">
      <c r="A73" s="25" t="s">
        <v>120</v>
      </c>
      <c r="B73" s="21" t="s">
        <v>121</v>
      </c>
      <c r="C73" s="116">
        <v>406.38739313999997</v>
      </c>
      <c r="D73" s="25" t="s">
        <v>978</v>
      </c>
      <c r="E73" s="21"/>
      <c r="F73" s="51">
        <v>1.8556260453930835E-2</v>
      </c>
      <c r="G73" s="51" t="s">
        <v>1956</v>
      </c>
      <c r="H73" s="23"/>
      <c r="L73" s="23"/>
      <c r="M73" s="23"/>
    </row>
    <row r="74" spans="1:13" x14ac:dyDescent="0.25">
      <c r="A74" s="25" t="s">
        <v>122</v>
      </c>
      <c r="B74" s="21" t="s">
        <v>123</v>
      </c>
      <c r="C74" s="116">
        <v>521.21853604</v>
      </c>
      <c r="D74" s="25" t="s">
        <v>978</v>
      </c>
      <c r="E74" s="21"/>
      <c r="F74" s="51">
        <v>2.379962339245802E-2</v>
      </c>
      <c r="G74" s="51" t="s">
        <v>1956</v>
      </c>
      <c r="H74" s="23"/>
      <c r="L74" s="23"/>
      <c r="M74" s="23"/>
    </row>
    <row r="75" spans="1:13" x14ac:dyDescent="0.25">
      <c r="A75" s="25" t="s">
        <v>124</v>
      </c>
      <c r="B75" s="21" t="s">
        <v>125</v>
      </c>
      <c r="C75" s="116">
        <v>4250.0000563699996</v>
      </c>
      <c r="D75" s="25" t="s">
        <v>978</v>
      </c>
      <c r="E75" s="21"/>
      <c r="F75" s="51">
        <v>0.19406140374057779</v>
      </c>
      <c r="G75" s="51" t="s">
        <v>1956</v>
      </c>
      <c r="H75" s="23"/>
      <c r="L75" s="23"/>
      <c r="M75" s="23"/>
    </row>
    <row r="76" spans="1:13" x14ac:dyDescent="0.25">
      <c r="A76" s="25" t="s">
        <v>126</v>
      </c>
      <c r="B76" s="21" t="s">
        <v>127</v>
      </c>
      <c r="C76" s="116">
        <v>15791.528069690001</v>
      </c>
      <c r="D76" s="25" t="s">
        <v>978</v>
      </c>
      <c r="E76" s="21"/>
      <c r="F76" s="51">
        <v>0.72106495618031696</v>
      </c>
      <c r="G76" s="51" t="s">
        <v>1956</v>
      </c>
      <c r="H76" s="23"/>
      <c r="L76" s="23"/>
      <c r="M76" s="23"/>
    </row>
    <row r="77" spans="1:13" x14ac:dyDescent="0.25">
      <c r="A77" s="25" t="s">
        <v>128</v>
      </c>
      <c r="B77" s="59" t="s">
        <v>100</v>
      </c>
      <c r="C77" s="116">
        <v>21900.285035820001</v>
      </c>
      <c r="D77" s="50">
        <v>0</v>
      </c>
      <c r="E77" s="42"/>
      <c r="F77" s="53">
        <v>1</v>
      </c>
      <c r="G77" s="53">
        <v>0</v>
      </c>
      <c r="H77" s="23"/>
      <c r="L77" s="23"/>
      <c r="M77" s="23"/>
    </row>
    <row r="78" spans="1:13" hidden="1" outlineLevel="1" x14ac:dyDescent="0.25">
      <c r="A78" s="25" t="s">
        <v>129</v>
      </c>
      <c r="B78" s="60" t="s">
        <v>130</v>
      </c>
      <c r="C78" s="50"/>
      <c r="D78" s="50"/>
      <c r="E78" s="42"/>
      <c r="F78" s="51">
        <v>0</v>
      </c>
      <c r="G78" s="51" t="s">
        <v>1956</v>
      </c>
      <c r="H78" s="23"/>
      <c r="L78" s="23"/>
      <c r="M78" s="23"/>
    </row>
    <row r="79" spans="1:13" hidden="1" outlineLevel="1" x14ac:dyDescent="0.25">
      <c r="A79" s="25" t="s">
        <v>131</v>
      </c>
      <c r="B79" s="60" t="s">
        <v>132</v>
      </c>
      <c r="C79" s="50"/>
      <c r="D79" s="50"/>
      <c r="E79" s="42"/>
      <c r="F79" s="51">
        <v>0</v>
      </c>
      <c r="G79" s="51" t="s">
        <v>1956</v>
      </c>
      <c r="H79" s="23"/>
      <c r="L79" s="23"/>
      <c r="M79" s="23"/>
    </row>
    <row r="80" spans="1:13" hidden="1" outlineLevel="1" x14ac:dyDescent="0.25">
      <c r="A80" s="25" t="s">
        <v>133</v>
      </c>
      <c r="B80" s="60" t="s">
        <v>134</v>
      </c>
      <c r="C80" s="50"/>
      <c r="D80" s="50"/>
      <c r="E80" s="42"/>
      <c r="F80" s="51">
        <v>0</v>
      </c>
      <c r="G80" s="51" t="s">
        <v>1956</v>
      </c>
      <c r="H80" s="23"/>
      <c r="L80" s="23"/>
      <c r="M80" s="23"/>
    </row>
    <row r="81" spans="1:13" hidden="1" outlineLevel="1" x14ac:dyDescent="0.25">
      <c r="A81" s="25" t="s">
        <v>135</v>
      </c>
      <c r="B81" s="60" t="s">
        <v>136</v>
      </c>
      <c r="C81" s="50"/>
      <c r="D81" s="50"/>
      <c r="E81" s="42"/>
      <c r="F81" s="51">
        <v>0</v>
      </c>
      <c r="G81" s="51" t="s">
        <v>1956</v>
      </c>
      <c r="H81" s="23"/>
      <c r="L81" s="23"/>
      <c r="M81" s="23"/>
    </row>
    <row r="82" spans="1:13" hidden="1" outlineLevel="1" x14ac:dyDescent="0.25">
      <c r="A82" s="25" t="s">
        <v>137</v>
      </c>
      <c r="B82" s="60" t="s">
        <v>138</v>
      </c>
      <c r="C82" s="50"/>
      <c r="D82" s="50"/>
      <c r="E82" s="42"/>
      <c r="F82" s="51">
        <v>0</v>
      </c>
      <c r="G82" s="51" t="s">
        <v>1956</v>
      </c>
      <c r="H82" s="23"/>
      <c r="L82" s="23"/>
      <c r="M82" s="23"/>
    </row>
    <row r="83" spans="1:13" hidden="1" outlineLevel="1" x14ac:dyDescent="0.25">
      <c r="A83" s="25" t="s">
        <v>139</v>
      </c>
      <c r="B83" s="60"/>
      <c r="C83" s="50"/>
      <c r="D83" s="50"/>
      <c r="E83" s="42"/>
      <c r="F83" s="51"/>
      <c r="G83" s="51"/>
      <c r="H83" s="23"/>
      <c r="L83" s="23"/>
      <c r="M83" s="23"/>
    </row>
    <row r="84" spans="1:13" hidden="1" outlineLevel="1" x14ac:dyDescent="0.25">
      <c r="A84" s="25" t="s">
        <v>140</v>
      </c>
      <c r="B84" s="60"/>
      <c r="C84" s="50"/>
      <c r="D84" s="50"/>
      <c r="E84" s="42"/>
      <c r="F84" s="51"/>
      <c r="G84" s="51"/>
      <c r="H84" s="23"/>
      <c r="L84" s="23"/>
      <c r="M84" s="23"/>
    </row>
    <row r="85" spans="1:13" hidden="1" outlineLevel="1" x14ac:dyDescent="0.25">
      <c r="A85" s="25" t="s">
        <v>141</v>
      </c>
      <c r="B85" s="60"/>
      <c r="C85" s="50"/>
      <c r="D85" s="50"/>
      <c r="E85" s="42"/>
      <c r="F85" s="51"/>
      <c r="G85" s="51"/>
      <c r="H85" s="23"/>
      <c r="L85" s="23"/>
      <c r="M85" s="23"/>
    </row>
    <row r="86" spans="1:13" hidden="1" outlineLevel="1" x14ac:dyDescent="0.25">
      <c r="A86" s="25" t="s">
        <v>142</v>
      </c>
      <c r="B86" s="59"/>
      <c r="C86" s="50"/>
      <c r="D86" s="50"/>
      <c r="E86" s="42"/>
      <c r="F86" s="51">
        <v>0</v>
      </c>
      <c r="G86" s="51" t="s">
        <v>1956</v>
      </c>
      <c r="H86" s="23"/>
      <c r="L86" s="23"/>
      <c r="M86" s="23"/>
    </row>
    <row r="87" spans="1:13" hidden="1" outlineLevel="1" x14ac:dyDescent="0.25">
      <c r="A87" s="25" t="s">
        <v>143</v>
      </c>
      <c r="B87" s="60"/>
      <c r="C87" s="50"/>
      <c r="D87" s="50"/>
      <c r="E87" s="42"/>
      <c r="F87" s="51">
        <v>0</v>
      </c>
      <c r="G87" s="51" t="s">
        <v>1956</v>
      </c>
      <c r="H87" s="23"/>
      <c r="L87" s="23"/>
      <c r="M87" s="23"/>
    </row>
    <row r="88" spans="1:13" ht="15" customHeight="1" collapsed="1" x14ac:dyDescent="0.25">
      <c r="A88" s="44"/>
      <c r="B88" s="45" t="s">
        <v>144</v>
      </c>
      <c r="C88" s="101" t="s">
        <v>1165</v>
      </c>
      <c r="D88" s="101" t="s">
        <v>1166</v>
      </c>
      <c r="E88" s="46"/>
      <c r="F88" s="47" t="s">
        <v>145</v>
      </c>
      <c r="G88" s="44" t="s">
        <v>146</v>
      </c>
      <c r="H88" s="23"/>
      <c r="L88" s="23"/>
      <c r="M88" s="23"/>
    </row>
    <row r="89" spans="1:13" x14ac:dyDescent="0.25">
      <c r="A89" s="25" t="s">
        <v>147</v>
      </c>
      <c r="B89" s="42" t="s">
        <v>112</v>
      </c>
      <c r="C89" s="116">
        <v>4.8435258263628054</v>
      </c>
      <c r="D89" s="116">
        <v>5.8435258263628054</v>
      </c>
      <c r="E89" s="39"/>
      <c r="F89" s="57"/>
      <c r="G89" s="58"/>
      <c r="H89" s="23"/>
      <c r="L89" s="23"/>
      <c r="M89" s="23"/>
    </row>
    <row r="90" spans="1:13" x14ac:dyDescent="0.25">
      <c r="B90" s="42"/>
      <c r="E90" s="39"/>
      <c r="F90" s="57"/>
      <c r="G90" s="58"/>
      <c r="H90" s="23"/>
      <c r="L90" s="23"/>
      <c r="M90" s="23"/>
    </row>
    <row r="91" spans="1:13" x14ac:dyDescent="0.25">
      <c r="B91" s="42" t="s">
        <v>1158</v>
      </c>
      <c r="C91" s="39"/>
      <c r="D91" s="39"/>
      <c r="E91" s="39"/>
      <c r="F91" s="58"/>
      <c r="G91" s="58"/>
      <c r="H91" s="23"/>
      <c r="L91" s="23"/>
      <c r="M91" s="23"/>
    </row>
    <row r="92" spans="1:13" x14ac:dyDescent="0.25">
      <c r="A92" s="25" t="s">
        <v>148</v>
      </c>
      <c r="B92" s="42" t="s">
        <v>113</v>
      </c>
      <c r="E92" s="39"/>
      <c r="F92" s="58"/>
      <c r="G92" s="58"/>
      <c r="H92" s="23"/>
      <c r="L92" s="23"/>
      <c r="M92" s="23"/>
    </row>
    <row r="93" spans="1:13" x14ac:dyDescent="0.25">
      <c r="A93" s="25" t="s">
        <v>149</v>
      </c>
      <c r="B93" s="21" t="s">
        <v>115</v>
      </c>
      <c r="C93" s="116">
        <v>1778.8</v>
      </c>
      <c r="D93" s="116">
        <v>0</v>
      </c>
      <c r="E93" s="21"/>
      <c r="F93" s="51">
        <v>9.988693980435806E-2</v>
      </c>
      <c r="G93" s="51">
        <v>0</v>
      </c>
      <c r="H93" s="23"/>
      <c r="L93" s="23"/>
      <c r="M93" s="23"/>
    </row>
    <row r="94" spans="1:13" x14ac:dyDescent="0.25">
      <c r="A94" s="25" t="s">
        <v>150</v>
      </c>
      <c r="B94" s="21" t="s">
        <v>117</v>
      </c>
      <c r="C94" s="116">
        <v>1748.3991390000001</v>
      </c>
      <c r="D94" s="116">
        <v>1778.8</v>
      </c>
      <c r="E94" s="21"/>
      <c r="F94" s="51">
        <v>9.8179806358941121E-2</v>
      </c>
      <c r="G94" s="51">
        <v>9.988693980435806E-2</v>
      </c>
      <c r="H94" s="23"/>
      <c r="L94" s="23"/>
      <c r="M94" s="23"/>
    </row>
    <row r="95" spans="1:13" x14ac:dyDescent="0.25">
      <c r="A95" s="25" t="s">
        <v>151</v>
      </c>
      <c r="B95" s="21" t="s">
        <v>119</v>
      </c>
      <c r="C95" s="116">
        <v>3769.5</v>
      </c>
      <c r="D95" s="116">
        <v>1748.3991390000001</v>
      </c>
      <c r="E95" s="21"/>
      <c r="F95" s="51">
        <v>0.21167293658226202</v>
      </c>
      <c r="G95" s="51">
        <v>9.8179806358941121E-2</v>
      </c>
      <c r="H95" s="23"/>
      <c r="L95" s="23"/>
      <c r="M95" s="23"/>
    </row>
    <row r="96" spans="1:13" x14ac:dyDescent="0.25">
      <c r="A96" s="25" t="s">
        <v>152</v>
      </c>
      <c r="B96" s="21" t="s">
        <v>121</v>
      </c>
      <c r="C96" s="116">
        <v>2076.6930097900008</v>
      </c>
      <c r="D96" s="116">
        <v>3769.5</v>
      </c>
      <c r="E96" s="21"/>
      <c r="F96" s="51">
        <v>0.11661485814089553</v>
      </c>
      <c r="G96" s="51">
        <v>0.21167293658226202</v>
      </c>
      <c r="H96" s="23"/>
      <c r="L96" s="23"/>
      <c r="M96" s="23"/>
    </row>
    <row r="97" spans="1:14" x14ac:dyDescent="0.25">
      <c r="A97" s="25" t="s">
        <v>153</v>
      </c>
      <c r="B97" s="21" t="s">
        <v>123</v>
      </c>
      <c r="C97" s="116">
        <v>1413.75</v>
      </c>
      <c r="D97" s="116">
        <v>2076.6930097900008</v>
      </c>
      <c r="E97" s="21"/>
      <c r="F97" s="51">
        <v>7.9387880114915224E-2</v>
      </c>
      <c r="G97" s="51">
        <v>0.11661485814089553</v>
      </c>
      <c r="H97" s="23"/>
      <c r="L97" s="23"/>
      <c r="M97" s="23"/>
    </row>
    <row r="98" spans="1:14" x14ac:dyDescent="0.25">
      <c r="A98" s="25" t="s">
        <v>154</v>
      </c>
      <c r="B98" s="21" t="s">
        <v>125</v>
      </c>
      <c r="C98" s="116">
        <v>5452.2632622499996</v>
      </c>
      <c r="D98" s="116">
        <v>5300.8625403099995</v>
      </c>
      <c r="E98" s="21"/>
      <c r="F98" s="51">
        <v>0.30616701836849486</v>
      </c>
      <c r="G98" s="51">
        <v>0.29766524481398776</v>
      </c>
      <c r="H98" s="23"/>
      <c r="L98" s="23"/>
      <c r="M98" s="23"/>
    </row>
    <row r="99" spans="1:14" x14ac:dyDescent="0.25">
      <c r="A99" s="25" t="s">
        <v>155</v>
      </c>
      <c r="B99" s="21" t="s">
        <v>127</v>
      </c>
      <c r="C99" s="116">
        <v>1568.7284999999999</v>
      </c>
      <c r="D99" s="116">
        <v>3133.8792219400002</v>
      </c>
      <c r="E99" s="21"/>
      <c r="F99" s="51">
        <v>8.809056063013318E-2</v>
      </c>
      <c r="G99" s="51">
        <v>0.17598021429955546</v>
      </c>
      <c r="H99" s="23"/>
      <c r="L99" s="23"/>
      <c r="M99" s="23"/>
    </row>
    <row r="100" spans="1:14" x14ac:dyDescent="0.25">
      <c r="A100" s="25" t="s">
        <v>156</v>
      </c>
      <c r="B100" s="59" t="s">
        <v>100</v>
      </c>
      <c r="C100" s="116">
        <v>17808.13391104</v>
      </c>
      <c r="D100" s="116">
        <v>17808.13391104</v>
      </c>
      <c r="E100" s="42"/>
      <c r="F100" s="53">
        <v>1</v>
      </c>
      <c r="G100" s="53">
        <v>1</v>
      </c>
      <c r="H100" s="23"/>
      <c r="L100" s="23"/>
      <c r="M100" s="23"/>
    </row>
    <row r="101" spans="1:14" hidden="1" outlineLevel="1" x14ac:dyDescent="0.25">
      <c r="A101" s="25" t="s">
        <v>157</v>
      </c>
      <c r="B101" s="60" t="s">
        <v>130</v>
      </c>
      <c r="C101" s="50"/>
      <c r="D101" s="50"/>
      <c r="E101" s="42"/>
      <c r="F101" s="51">
        <v>0</v>
      </c>
      <c r="G101" s="51">
        <v>0</v>
      </c>
      <c r="H101" s="23"/>
      <c r="L101" s="23"/>
      <c r="M101" s="23"/>
    </row>
    <row r="102" spans="1:14" hidden="1" outlineLevel="1" x14ac:dyDescent="0.25">
      <c r="A102" s="25" t="s">
        <v>158</v>
      </c>
      <c r="B102" s="60" t="s">
        <v>132</v>
      </c>
      <c r="C102" s="50"/>
      <c r="D102" s="50"/>
      <c r="E102" s="42"/>
      <c r="F102" s="51">
        <v>0</v>
      </c>
      <c r="G102" s="51">
        <v>0</v>
      </c>
      <c r="H102" s="23"/>
      <c r="L102" s="23"/>
      <c r="M102" s="23"/>
    </row>
    <row r="103" spans="1:14" hidden="1" outlineLevel="1" x14ac:dyDescent="0.25">
      <c r="A103" s="25" t="s">
        <v>159</v>
      </c>
      <c r="B103" s="60" t="s">
        <v>134</v>
      </c>
      <c r="C103" s="50"/>
      <c r="D103" s="50"/>
      <c r="E103" s="42"/>
      <c r="F103" s="51">
        <v>0</v>
      </c>
      <c r="G103" s="51">
        <v>0</v>
      </c>
      <c r="H103" s="23"/>
      <c r="L103" s="23"/>
      <c r="M103" s="23"/>
    </row>
    <row r="104" spans="1:14" hidden="1" outlineLevel="1" x14ac:dyDescent="0.25">
      <c r="A104" s="25" t="s">
        <v>160</v>
      </c>
      <c r="B104" s="60" t="s">
        <v>136</v>
      </c>
      <c r="C104" s="50"/>
      <c r="D104" s="50"/>
      <c r="E104" s="42"/>
      <c r="F104" s="51">
        <v>0</v>
      </c>
      <c r="G104" s="51">
        <v>0</v>
      </c>
      <c r="H104" s="23"/>
      <c r="L104" s="23"/>
      <c r="M104" s="23"/>
    </row>
    <row r="105" spans="1:14" hidden="1" outlineLevel="1" x14ac:dyDescent="0.25">
      <c r="A105" s="25" t="s">
        <v>161</v>
      </c>
      <c r="B105" s="60" t="s">
        <v>138</v>
      </c>
      <c r="C105" s="50"/>
      <c r="D105" s="50"/>
      <c r="E105" s="42"/>
      <c r="F105" s="51">
        <v>0</v>
      </c>
      <c r="G105" s="51">
        <v>0</v>
      </c>
      <c r="H105" s="23"/>
      <c r="L105" s="23"/>
      <c r="M105" s="23"/>
    </row>
    <row r="106" spans="1:14" hidden="1" outlineLevel="1" x14ac:dyDescent="0.25">
      <c r="A106" s="25" t="s">
        <v>162</v>
      </c>
      <c r="B106" s="60"/>
      <c r="C106" s="50"/>
      <c r="D106" s="50"/>
      <c r="E106" s="42"/>
      <c r="F106" s="51"/>
      <c r="G106" s="51"/>
      <c r="H106" s="23"/>
      <c r="L106" s="23"/>
      <c r="M106" s="23"/>
    </row>
    <row r="107" spans="1:14" hidden="1" outlineLevel="1" x14ac:dyDescent="0.25">
      <c r="A107" s="25" t="s">
        <v>163</v>
      </c>
      <c r="B107" s="60"/>
      <c r="C107" s="50"/>
      <c r="D107" s="50"/>
      <c r="E107" s="42"/>
      <c r="F107" s="51"/>
      <c r="G107" s="51"/>
      <c r="H107" s="23"/>
      <c r="L107" s="23"/>
      <c r="M107" s="23"/>
    </row>
    <row r="108" spans="1:14" hidden="1" outlineLevel="1" x14ac:dyDescent="0.25">
      <c r="A108" s="25" t="s">
        <v>164</v>
      </c>
      <c r="B108" s="59"/>
      <c r="C108" s="50"/>
      <c r="D108" s="50"/>
      <c r="E108" s="42"/>
      <c r="F108" s="51">
        <v>0</v>
      </c>
      <c r="G108" s="51">
        <v>0</v>
      </c>
      <c r="H108" s="23"/>
      <c r="L108" s="23"/>
      <c r="M108" s="23"/>
    </row>
    <row r="109" spans="1:14" hidden="1" outlineLevel="1" x14ac:dyDescent="0.25">
      <c r="A109" s="25" t="s">
        <v>165</v>
      </c>
      <c r="B109" s="60"/>
      <c r="C109" s="50"/>
      <c r="D109" s="50"/>
      <c r="E109" s="42"/>
      <c r="F109" s="51">
        <v>0</v>
      </c>
      <c r="G109" s="51">
        <v>0</v>
      </c>
      <c r="H109" s="23"/>
      <c r="L109" s="23"/>
      <c r="M109" s="23"/>
    </row>
    <row r="110" spans="1:14" hidden="1" outlineLevel="1" x14ac:dyDescent="0.25">
      <c r="A110" s="25" t="s">
        <v>166</v>
      </c>
      <c r="B110" s="60"/>
      <c r="C110" s="50"/>
      <c r="D110" s="50"/>
      <c r="E110" s="42"/>
      <c r="F110" s="51">
        <v>0</v>
      </c>
      <c r="G110" s="51">
        <v>0</v>
      </c>
      <c r="H110" s="23"/>
      <c r="L110" s="23"/>
      <c r="M110" s="23"/>
    </row>
    <row r="111" spans="1:14" ht="15" customHeight="1" collapsed="1" x14ac:dyDescent="0.25">
      <c r="A111" s="44"/>
      <c r="B111" s="45" t="s">
        <v>167</v>
      </c>
      <c r="C111" s="47" t="s">
        <v>168</v>
      </c>
      <c r="D111" s="47" t="s">
        <v>169</v>
      </c>
      <c r="E111" s="46"/>
      <c r="F111" s="47" t="s">
        <v>170</v>
      </c>
      <c r="G111" s="47" t="s">
        <v>171</v>
      </c>
      <c r="H111" s="23"/>
      <c r="L111" s="23"/>
      <c r="M111" s="23"/>
    </row>
    <row r="112" spans="1:14" s="61" customFormat="1" x14ac:dyDescent="0.25">
      <c r="A112" s="25" t="s">
        <v>172</v>
      </c>
      <c r="B112" s="42" t="s">
        <v>173</v>
      </c>
      <c r="C112" s="25">
        <v>0</v>
      </c>
      <c r="D112" s="25">
        <v>0</v>
      </c>
      <c r="E112" s="51"/>
      <c r="F112" s="51">
        <v>0</v>
      </c>
      <c r="G112" s="51">
        <v>0</v>
      </c>
      <c r="H112" s="23"/>
      <c r="I112" s="25"/>
      <c r="J112" s="25"/>
      <c r="K112" s="25"/>
      <c r="L112" s="23"/>
      <c r="M112" s="23"/>
      <c r="N112" s="23"/>
    </row>
    <row r="113" spans="1:14" s="61" customFormat="1" x14ac:dyDescent="0.25">
      <c r="A113" s="25" t="s">
        <v>174</v>
      </c>
      <c r="B113" s="42" t="s">
        <v>175</v>
      </c>
      <c r="C113" s="25">
        <v>0</v>
      </c>
      <c r="D113" s="25">
        <v>0</v>
      </c>
      <c r="E113" s="51"/>
      <c r="F113" s="51">
        <v>0</v>
      </c>
      <c r="G113" s="51">
        <v>0</v>
      </c>
      <c r="H113" s="23"/>
      <c r="I113" s="25"/>
      <c r="J113" s="25"/>
      <c r="K113" s="25"/>
      <c r="L113" s="23"/>
      <c r="M113" s="23"/>
      <c r="N113" s="23"/>
    </row>
    <row r="114" spans="1:14" s="61" customFormat="1" x14ac:dyDescent="0.25">
      <c r="A114" s="25" t="s">
        <v>176</v>
      </c>
      <c r="B114" s="42" t="s">
        <v>177</v>
      </c>
      <c r="C114" s="116">
        <v>21900.285035820001</v>
      </c>
      <c r="D114" s="116">
        <v>21900.285035820001</v>
      </c>
      <c r="E114" s="51"/>
      <c r="F114" s="51">
        <v>1</v>
      </c>
      <c r="G114" s="51">
        <v>1</v>
      </c>
      <c r="H114" s="23"/>
      <c r="I114" s="25"/>
      <c r="J114" s="25"/>
      <c r="K114" s="25"/>
      <c r="L114" s="23"/>
      <c r="M114" s="23"/>
      <c r="N114" s="23"/>
    </row>
    <row r="115" spans="1:14" s="61" customFormat="1" x14ac:dyDescent="0.25">
      <c r="A115" s="25" t="s">
        <v>178</v>
      </c>
      <c r="B115" s="42" t="s">
        <v>179</v>
      </c>
      <c r="C115" s="25">
        <v>0</v>
      </c>
      <c r="D115" s="25">
        <v>0</v>
      </c>
      <c r="E115" s="51"/>
      <c r="F115" s="51">
        <v>0</v>
      </c>
      <c r="G115" s="51">
        <v>0</v>
      </c>
      <c r="H115" s="23"/>
      <c r="I115" s="25"/>
      <c r="J115" s="25"/>
      <c r="K115" s="25"/>
      <c r="L115" s="23"/>
      <c r="M115" s="23"/>
      <c r="N115" s="23"/>
    </row>
    <row r="116" spans="1:14" s="61" customFormat="1" x14ac:dyDescent="0.25">
      <c r="A116" s="25" t="s">
        <v>180</v>
      </c>
      <c r="B116" s="42" t="s">
        <v>181</v>
      </c>
      <c r="C116" s="25">
        <v>0</v>
      </c>
      <c r="D116" s="25">
        <v>0</v>
      </c>
      <c r="E116" s="51"/>
      <c r="F116" s="51">
        <v>0</v>
      </c>
      <c r="G116" s="51">
        <v>0</v>
      </c>
      <c r="H116" s="23"/>
      <c r="I116" s="25"/>
      <c r="J116" s="25"/>
      <c r="K116" s="25"/>
      <c r="L116" s="23"/>
      <c r="M116" s="23"/>
      <c r="N116" s="23"/>
    </row>
    <row r="117" spans="1:14" s="61" customFormat="1" x14ac:dyDescent="0.25">
      <c r="A117" s="25" t="s">
        <v>182</v>
      </c>
      <c r="B117" s="42" t="s">
        <v>183</v>
      </c>
      <c r="C117" s="25">
        <v>0</v>
      </c>
      <c r="D117" s="25">
        <v>0</v>
      </c>
      <c r="E117" s="42"/>
      <c r="F117" s="51">
        <v>0</v>
      </c>
      <c r="G117" s="51">
        <v>0</v>
      </c>
      <c r="H117" s="23"/>
      <c r="I117" s="25"/>
      <c r="J117" s="25"/>
      <c r="K117" s="25"/>
      <c r="L117" s="23"/>
      <c r="M117" s="23"/>
      <c r="N117" s="23"/>
    </row>
    <row r="118" spans="1:14" x14ac:dyDescent="0.25">
      <c r="A118" s="25" t="s">
        <v>184</v>
      </c>
      <c r="B118" s="42" t="s">
        <v>185</v>
      </c>
      <c r="C118" s="25">
        <v>0</v>
      </c>
      <c r="D118" s="25">
        <v>0</v>
      </c>
      <c r="E118" s="42"/>
      <c r="F118" s="51">
        <v>0</v>
      </c>
      <c r="G118" s="51">
        <v>0</v>
      </c>
      <c r="H118" s="23"/>
      <c r="L118" s="23"/>
      <c r="M118" s="23"/>
    </row>
    <row r="119" spans="1:14" x14ac:dyDescent="0.25">
      <c r="A119" s="25" t="s">
        <v>186</v>
      </c>
      <c r="B119" s="42" t="s">
        <v>187</v>
      </c>
      <c r="C119" s="25">
        <v>0</v>
      </c>
      <c r="D119" s="25">
        <v>0</v>
      </c>
      <c r="E119" s="42"/>
      <c r="F119" s="51">
        <v>0</v>
      </c>
      <c r="G119" s="51">
        <v>0</v>
      </c>
      <c r="H119" s="23"/>
      <c r="L119" s="23"/>
      <c r="M119" s="23"/>
    </row>
    <row r="120" spans="1:14" x14ac:dyDescent="0.25">
      <c r="A120" s="25" t="s">
        <v>188</v>
      </c>
      <c r="B120" s="42" t="s">
        <v>189</v>
      </c>
      <c r="C120" s="25">
        <v>0</v>
      </c>
      <c r="D120" s="25">
        <v>0</v>
      </c>
      <c r="E120" s="42"/>
      <c r="F120" s="51">
        <v>0</v>
      </c>
      <c r="G120" s="51">
        <v>0</v>
      </c>
      <c r="H120" s="23"/>
      <c r="L120" s="23"/>
      <c r="M120" s="23"/>
    </row>
    <row r="121" spans="1:14" x14ac:dyDescent="0.25">
      <c r="A121" s="25" t="s">
        <v>190</v>
      </c>
      <c r="B121" s="42" t="s">
        <v>191</v>
      </c>
      <c r="C121" s="25">
        <v>0</v>
      </c>
      <c r="D121" s="25">
        <v>0</v>
      </c>
      <c r="E121" s="42"/>
      <c r="F121" s="51">
        <v>0</v>
      </c>
      <c r="G121" s="51">
        <v>0</v>
      </c>
      <c r="H121" s="23"/>
      <c r="L121" s="23"/>
      <c r="M121" s="23"/>
    </row>
    <row r="122" spans="1:14" x14ac:dyDescent="0.25">
      <c r="A122" s="25" t="s">
        <v>192</v>
      </c>
      <c r="B122" s="42" t="s">
        <v>193</v>
      </c>
      <c r="C122" s="25">
        <v>0</v>
      </c>
      <c r="D122" s="25">
        <v>0</v>
      </c>
      <c r="E122" s="42"/>
      <c r="F122" s="51">
        <v>0</v>
      </c>
      <c r="G122" s="51">
        <v>0</v>
      </c>
      <c r="H122" s="23"/>
      <c r="L122" s="23"/>
      <c r="M122" s="23"/>
    </row>
    <row r="123" spans="1:14" x14ac:dyDescent="0.25">
      <c r="A123" s="25" t="s">
        <v>194</v>
      </c>
      <c r="B123" s="42" t="s">
        <v>195</v>
      </c>
      <c r="C123" s="25">
        <v>0</v>
      </c>
      <c r="D123" s="25">
        <v>0</v>
      </c>
      <c r="E123" s="42"/>
      <c r="F123" s="51">
        <v>0</v>
      </c>
      <c r="G123" s="51">
        <v>0</v>
      </c>
      <c r="H123" s="23"/>
      <c r="L123" s="23"/>
      <c r="M123" s="23"/>
    </row>
    <row r="124" spans="1:14" x14ac:dyDescent="0.25">
      <c r="A124" s="25" t="s">
        <v>196</v>
      </c>
      <c r="B124" s="42" t="s">
        <v>197</v>
      </c>
      <c r="C124" s="25">
        <v>0</v>
      </c>
      <c r="D124" s="25">
        <v>0</v>
      </c>
      <c r="E124" s="42"/>
      <c r="F124" s="51">
        <v>0</v>
      </c>
      <c r="G124" s="51">
        <v>0</v>
      </c>
      <c r="H124" s="23"/>
      <c r="L124" s="23"/>
      <c r="M124" s="23"/>
    </row>
    <row r="125" spans="1:14" x14ac:dyDescent="0.25">
      <c r="A125" s="25" t="s">
        <v>198</v>
      </c>
      <c r="B125" s="42" t="s">
        <v>199</v>
      </c>
      <c r="C125" s="25">
        <v>0</v>
      </c>
      <c r="D125" s="25">
        <v>0</v>
      </c>
      <c r="E125" s="42"/>
      <c r="F125" s="51">
        <v>0</v>
      </c>
      <c r="G125" s="51">
        <v>0</v>
      </c>
      <c r="H125" s="23"/>
      <c r="L125" s="23"/>
      <c r="M125" s="23"/>
    </row>
    <row r="126" spans="1:14" x14ac:dyDescent="0.25">
      <c r="A126" s="25" t="s">
        <v>200</v>
      </c>
      <c r="B126" s="42" t="s">
        <v>98</v>
      </c>
      <c r="C126" s="25">
        <v>0</v>
      </c>
      <c r="D126" s="25">
        <v>0</v>
      </c>
      <c r="E126" s="42"/>
      <c r="F126" s="51">
        <v>0</v>
      </c>
      <c r="G126" s="51">
        <v>0</v>
      </c>
      <c r="H126" s="23"/>
      <c r="L126" s="23"/>
      <c r="M126" s="23"/>
    </row>
    <row r="127" spans="1:14" x14ac:dyDescent="0.25">
      <c r="A127" s="25" t="s">
        <v>201</v>
      </c>
      <c r="B127" s="59" t="s">
        <v>100</v>
      </c>
      <c r="C127" s="116">
        <v>21900.285035820001</v>
      </c>
      <c r="D127" s="116">
        <v>21900.285035820001</v>
      </c>
      <c r="E127" s="42"/>
      <c r="F127" s="62">
        <v>1</v>
      </c>
      <c r="G127" s="62">
        <v>1</v>
      </c>
      <c r="H127" s="23"/>
      <c r="L127" s="23"/>
      <c r="M127" s="23"/>
    </row>
    <row r="128" spans="1:14" hidden="1" outlineLevel="1" x14ac:dyDescent="0.25">
      <c r="A128" s="25" t="s">
        <v>202</v>
      </c>
      <c r="B128" s="54" t="s">
        <v>102</v>
      </c>
      <c r="E128" s="42"/>
      <c r="F128" s="51">
        <v>0</v>
      </c>
      <c r="G128" s="51">
        <v>0</v>
      </c>
      <c r="H128" s="23"/>
      <c r="L128" s="23"/>
      <c r="M128" s="23"/>
    </row>
    <row r="129" spans="1:14" hidden="1" outlineLevel="1" x14ac:dyDescent="0.25">
      <c r="A129" s="25" t="s">
        <v>203</v>
      </c>
      <c r="B129" s="54" t="s">
        <v>102</v>
      </c>
      <c r="E129" s="42"/>
      <c r="F129" s="51">
        <v>0</v>
      </c>
      <c r="G129" s="51">
        <v>0</v>
      </c>
      <c r="H129" s="23"/>
      <c r="L129" s="23"/>
      <c r="M129" s="23"/>
    </row>
    <row r="130" spans="1:14" hidden="1" outlineLevel="1" x14ac:dyDescent="0.25">
      <c r="A130" s="25" t="s">
        <v>204</v>
      </c>
      <c r="B130" s="54" t="s">
        <v>102</v>
      </c>
      <c r="E130" s="42"/>
      <c r="F130" s="51">
        <v>0</v>
      </c>
      <c r="G130" s="51">
        <v>0</v>
      </c>
      <c r="H130" s="23"/>
      <c r="L130" s="23"/>
      <c r="M130" s="23"/>
    </row>
    <row r="131" spans="1:14" hidden="1" outlineLevel="1" x14ac:dyDescent="0.25">
      <c r="A131" s="25" t="s">
        <v>205</v>
      </c>
      <c r="B131" s="54" t="s">
        <v>102</v>
      </c>
      <c r="E131" s="42"/>
      <c r="F131" s="51">
        <v>0</v>
      </c>
      <c r="G131" s="51">
        <v>0</v>
      </c>
      <c r="H131" s="23"/>
      <c r="L131" s="23"/>
      <c r="M131" s="23"/>
    </row>
    <row r="132" spans="1:14" hidden="1" outlineLevel="1" x14ac:dyDescent="0.25">
      <c r="A132" s="25" t="s">
        <v>206</v>
      </c>
      <c r="B132" s="54" t="s">
        <v>102</v>
      </c>
      <c r="E132" s="42"/>
      <c r="F132" s="51">
        <v>0</v>
      </c>
      <c r="G132" s="51">
        <v>0</v>
      </c>
      <c r="H132" s="23"/>
      <c r="L132" s="23"/>
      <c r="M132" s="23"/>
    </row>
    <row r="133" spans="1:14" hidden="1" outlineLevel="1" x14ac:dyDescent="0.25">
      <c r="A133" s="25" t="s">
        <v>207</v>
      </c>
      <c r="B133" s="54" t="s">
        <v>102</v>
      </c>
      <c r="E133" s="42"/>
      <c r="F133" s="51">
        <v>0</v>
      </c>
      <c r="G133" s="51">
        <v>0</v>
      </c>
      <c r="H133" s="23"/>
      <c r="L133" s="23"/>
      <c r="M133" s="23"/>
    </row>
    <row r="134" spans="1:14" hidden="1" outlineLevel="1" x14ac:dyDescent="0.25">
      <c r="A134" s="25" t="s">
        <v>208</v>
      </c>
      <c r="B134" s="54" t="s">
        <v>102</v>
      </c>
      <c r="E134" s="42"/>
      <c r="F134" s="51">
        <v>0</v>
      </c>
      <c r="G134" s="51">
        <v>0</v>
      </c>
      <c r="H134" s="23"/>
      <c r="L134" s="23"/>
      <c r="M134" s="23"/>
    </row>
    <row r="135" spans="1:14" hidden="1" outlineLevel="1" x14ac:dyDescent="0.25">
      <c r="A135" s="25" t="s">
        <v>209</v>
      </c>
      <c r="B135" s="54" t="s">
        <v>102</v>
      </c>
      <c r="E135" s="42"/>
      <c r="F135" s="51">
        <v>0</v>
      </c>
      <c r="G135" s="51">
        <v>0</v>
      </c>
      <c r="H135" s="23"/>
      <c r="L135" s="23"/>
      <c r="M135" s="23"/>
    </row>
    <row r="136" spans="1:14" hidden="1" outlineLevel="1" x14ac:dyDescent="0.25">
      <c r="A136" s="25" t="s">
        <v>210</v>
      </c>
      <c r="B136" s="54" t="s">
        <v>102</v>
      </c>
      <c r="C136" s="55"/>
      <c r="D136" s="55"/>
      <c r="E136" s="55"/>
      <c r="F136" s="51">
        <v>0</v>
      </c>
      <c r="G136" s="51">
        <v>0</v>
      </c>
      <c r="H136" s="23"/>
      <c r="L136" s="23"/>
      <c r="M136" s="23"/>
    </row>
    <row r="137" spans="1:14" ht="15" customHeight="1" collapsed="1" x14ac:dyDescent="0.25">
      <c r="A137" s="44"/>
      <c r="B137" s="45" t="s">
        <v>211</v>
      </c>
      <c r="C137" s="47" t="s">
        <v>168</v>
      </c>
      <c r="D137" s="47" t="s">
        <v>169</v>
      </c>
      <c r="E137" s="46"/>
      <c r="F137" s="47" t="s">
        <v>170</v>
      </c>
      <c r="G137" s="47" t="s">
        <v>171</v>
      </c>
      <c r="H137" s="23"/>
      <c r="L137" s="23"/>
      <c r="M137" s="23"/>
    </row>
    <row r="138" spans="1:14" s="61" customFormat="1" x14ac:dyDescent="0.25">
      <c r="A138" s="25" t="s">
        <v>212</v>
      </c>
      <c r="B138" s="42" t="s">
        <v>173</v>
      </c>
      <c r="C138" s="116">
        <v>10383.934157539015</v>
      </c>
      <c r="D138" s="116">
        <v>9362.7443029999995</v>
      </c>
      <c r="E138" s="51"/>
      <c r="F138" s="51">
        <v>0.55325376431838535</v>
      </c>
      <c r="G138" s="51">
        <v>0.52575662052920924</v>
      </c>
      <c r="H138" s="23"/>
      <c r="I138" s="25"/>
      <c r="J138" s="25"/>
      <c r="K138" s="25"/>
      <c r="L138" s="23"/>
      <c r="M138" s="23"/>
      <c r="N138" s="23"/>
    </row>
    <row r="139" spans="1:14" s="61" customFormat="1" x14ac:dyDescent="0.25">
      <c r="A139" s="25" t="s">
        <v>213</v>
      </c>
      <c r="B139" s="42" t="s">
        <v>175</v>
      </c>
      <c r="C139" s="116">
        <v>0</v>
      </c>
      <c r="D139" s="116">
        <v>0</v>
      </c>
      <c r="E139" s="51"/>
      <c r="F139" s="51">
        <v>0</v>
      </c>
      <c r="G139" s="51">
        <v>0</v>
      </c>
      <c r="H139" s="23"/>
      <c r="I139" s="25"/>
      <c r="J139" s="25"/>
      <c r="K139" s="25"/>
      <c r="L139" s="23"/>
      <c r="M139" s="23"/>
      <c r="N139" s="23"/>
    </row>
    <row r="140" spans="1:14" s="61" customFormat="1" x14ac:dyDescent="0.25">
      <c r="A140" s="25" t="s">
        <v>214</v>
      </c>
      <c r="B140" s="42" t="s">
        <v>177</v>
      </c>
      <c r="C140" s="116">
        <v>8045</v>
      </c>
      <c r="D140" s="116">
        <v>8045</v>
      </c>
      <c r="E140" s="51"/>
      <c r="F140" s="51">
        <v>0.42863585866537085</v>
      </c>
      <c r="G140" s="51">
        <v>0.45175985536657332</v>
      </c>
      <c r="H140" s="23"/>
      <c r="I140" s="25"/>
      <c r="J140" s="25"/>
      <c r="K140" s="25"/>
      <c r="L140" s="23"/>
      <c r="M140" s="23"/>
      <c r="N140" s="23"/>
    </row>
    <row r="141" spans="1:14" s="61" customFormat="1" x14ac:dyDescent="0.25">
      <c r="A141" s="25" t="s">
        <v>215</v>
      </c>
      <c r="B141" s="42" t="s">
        <v>179</v>
      </c>
      <c r="C141" s="116">
        <v>339.91085941651494</v>
      </c>
      <c r="D141" s="116">
        <v>400.38960804000004</v>
      </c>
      <c r="E141" s="51"/>
      <c r="F141" s="51">
        <v>1.8110377016243882E-2</v>
      </c>
      <c r="G141" s="51">
        <v>2.2483524104217452E-2</v>
      </c>
      <c r="H141" s="23"/>
      <c r="I141" s="25"/>
      <c r="J141" s="25"/>
      <c r="K141" s="25"/>
      <c r="L141" s="23"/>
      <c r="M141" s="23"/>
      <c r="N141" s="23"/>
    </row>
    <row r="142" spans="1:14" s="61" customFormat="1" x14ac:dyDescent="0.25">
      <c r="A142" s="25" t="s">
        <v>216</v>
      </c>
      <c r="B142" s="42" t="s">
        <v>181</v>
      </c>
      <c r="C142" s="116">
        <v>0</v>
      </c>
      <c r="D142" s="116">
        <v>0</v>
      </c>
      <c r="E142" s="51"/>
      <c r="F142" s="51">
        <v>0</v>
      </c>
      <c r="G142" s="51">
        <v>0</v>
      </c>
      <c r="H142" s="23"/>
      <c r="I142" s="25"/>
      <c r="J142" s="25"/>
      <c r="K142" s="25"/>
      <c r="L142" s="23"/>
      <c r="M142" s="23"/>
      <c r="N142" s="23"/>
    </row>
    <row r="143" spans="1:14" s="61" customFormat="1" x14ac:dyDescent="0.25">
      <c r="A143" s="25" t="s">
        <v>217</v>
      </c>
      <c r="B143" s="42" t="s">
        <v>183</v>
      </c>
      <c r="C143" s="116">
        <v>0</v>
      </c>
      <c r="D143" s="116">
        <v>0</v>
      </c>
      <c r="E143" s="42"/>
      <c r="F143" s="51">
        <v>0</v>
      </c>
      <c r="G143" s="51">
        <v>0</v>
      </c>
      <c r="H143" s="23"/>
      <c r="I143" s="25"/>
      <c r="J143" s="25"/>
      <c r="K143" s="25"/>
      <c r="L143" s="23"/>
      <c r="M143" s="23"/>
      <c r="N143" s="23"/>
    </row>
    <row r="144" spans="1:14" x14ac:dyDescent="0.25">
      <c r="A144" s="25" t="s">
        <v>218</v>
      </c>
      <c r="B144" s="42" t="s">
        <v>185</v>
      </c>
      <c r="C144" s="116">
        <v>0</v>
      </c>
      <c r="D144" s="116">
        <v>0</v>
      </c>
      <c r="E144" s="42"/>
      <c r="F144" s="51">
        <v>0</v>
      </c>
      <c r="G144" s="51">
        <v>0</v>
      </c>
      <c r="H144" s="23"/>
      <c r="L144" s="23"/>
      <c r="M144" s="23"/>
    </row>
    <row r="145" spans="1:13" x14ac:dyDescent="0.25">
      <c r="A145" s="25" t="s">
        <v>219</v>
      </c>
      <c r="B145" s="42" t="s">
        <v>187</v>
      </c>
      <c r="C145" s="116">
        <v>0</v>
      </c>
      <c r="D145" s="116">
        <v>0</v>
      </c>
      <c r="E145" s="42"/>
      <c r="F145" s="51">
        <v>0</v>
      </c>
      <c r="G145" s="51">
        <v>0</v>
      </c>
      <c r="H145" s="23"/>
      <c r="L145" s="23"/>
      <c r="M145" s="23"/>
    </row>
    <row r="146" spans="1:13" x14ac:dyDescent="0.25">
      <c r="A146" s="25" t="s">
        <v>220</v>
      </c>
      <c r="B146" s="42" t="s">
        <v>189</v>
      </c>
      <c r="C146" s="116">
        <v>0</v>
      </c>
      <c r="D146" s="116">
        <v>0</v>
      </c>
      <c r="E146" s="42"/>
      <c r="F146" s="51">
        <v>0</v>
      </c>
      <c r="G146" s="51">
        <v>0</v>
      </c>
      <c r="H146" s="23"/>
      <c r="L146" s="23"/>
      <c r="M146" s="23"/>
    </row>
    <row r="147" spans="1:13" x14ac:dyDescent="0.25">
      <c r="A147" s="25" t="s">
        <v>221</v>
      </c>
      <c r="B147" s="42" t="s">
        <v>191</v>
      </c>
      <c r="C147" s="116">
        <v>0</v>
      </c>
      <c r="D147" s="116">
        <v>0</v>
      </c>
      <c r="E147" s="42"/>
      <c r="F147" s="51">
        <v>0</v>
      </c>
      <c r="G147" s="51">
        <v>0</v>
      </c>
      <c r="H147" s="23"/>
      <c r="L147" s="23"/>
      <c r="M147" s="23"/>
    </row>
    <row r="148" spans="1:13" x14ac:dyDescent="0.25">
      <c r="A148" s="25" t="s">
        <v>222</v>
      </c>
      <c r="B148" s="42" t="s">
        <v>193</v>
      </c>
      <c r="C148" s="116">
        <v>0</v>
      </c>
      <c r="D148" s="116">
        <v>0</v>
      </c>
      <c r="E148" s="42"/>
      <c r="F148" s="51">
        <v>0</v>
      </c>
      <c r="G148" s="51">
        <v>0</v>
      </c>
      <c r="H148" s="23"/>
      <c r="L148" s="23"/>
      <c r="M148" s="23"/>
    </row>
    <row r="149" spans="1:13" x14ac:dyDescent="0.25">
      <c r="A149" s="25" t="s">
        <v>223</v>
      </c>
      <c r="B149" s="42" t="s">
        <v>195</v>
      </c>
      <c r="C149" s="116">
        <v>0</v>
      </c>
      <c r="D149" s="116">
        <v>0</v>
      </c>
      <c r="E149" s="42"/>
      <c r="F149" s="51">
        <v>0</v>
      </c>
      <c r="G149" s="51">
        <v>0</v>
      </c>
      <c r="H149" s="23"/>
      <c r="L149" s="23"/>
      <c r="M149" s="23"/>
    </row>
    <row r="150" spans="1:13" x14ac:dyDescent="0.25">
      <c r="A150" s="25" t="s">
        <v>224</v>
      </c>
      <c r="B150" s="42" t="s">
        <v>197</v>
      </c>
      <c r="C150" s="116">
        <v>0</v>
      </c>
      <c r="D150" s="116">
        <v>0</v>
      </c>
      <c r="E150" s="42"/>
      <c r="F150" s="51">
        <v>0</v>
      </c>
      <c r="G150" s="51">
        <v>0</v>
      </c>
      <c r="H150" s="23"/>
      <c r="L150" s="23"/>
      <c r="M150" s="23"/>
    </row>
    <row r="151" spans="1:13" x14ac:dyDescent="0.25">
      <c r="A151" s="25" t="s">
        <v>225</v>
      </c>
      <c r="B151" s="42" t="s">
        <v>199</v>
      </c>
      <c r="C151" s="116">
        <v>0</v>
      </c>
      <c r="D151" s="116">
        <v>0</v>
      </c>
      <c r="E151" s="42"/>
      <c r="F151" s="51">
        <v>0</v>
      </c>
      <c r="G151" s="51">
        <v>0</v>
      </c>
      <c r="H151" s="23"/>
      <c r="L151" s="23"/>
      <c r="M151" s="23"/>
    </row>
    <row r="152" spans="1:13" x14ac:dyDescent="0.25">
      <c r="A152" s="25" t="s">
        <v>226</v>
      </c>
      <c r="B152" s="42" t="s">
        <v>98</v>
      </c>
      <c r="C152" s="116">
        <v>0</v>
      </c>
      <c r="D152" s="116">
        <v>0</v>
      </c>
      <c r="E152" s="42"/>
      <c r="F152" s="51">
        <v>0</v>
      </c>
      <c r="G152" s="51">
        <v>0</v>
      </c>
      <c r="H152" s="23"/>
      <c r="L152" s="23"/>
      <c r="M152" s="23"/>
    </row>
    <row r="153" spans="1:13" x14ac:dyDescent="0.25">
      <c r="A153" s="25" t="s">
        <v>227</v>
      </c>
      <c r="B153" s="59" t="s">
        <v>100</v>
      </c>
      <c r="C153" s="116">
        <v>18768.845016955529</v>
      </c>
      <c r="D153" s="116">
        <v>17808.13391104</v>
      </c>
      <c r="E153" s="42"/>
      <c r="F153" s="62">
        <v>1</v>
      </c>
      <c r="G153" s="62">
        <v>1</v>
      </c>
      <c r="H153" s="23"/>
      <c r="L153" s="23"/>
      <c r="M153" s="23"/>
    </row>
    <row r="154" spans="1:13" hidden="1" outlineLevel="1" x14ac:dyDescent="0.25">
      <c r="A154" s="25" t="s">
        <v>228</v>
      </c>
      <c r="B154" s="54" t="s">
        <v>102</v>
      </c>
      <c r="E154" s="42"/>
      <c r="F154" s="51">
        <v>0</v>
      </c>
      <c r="G154" s="51">
        <v>0</v>
      </c>
      <c r="H154" s="23"/>
      <c r="L154" s="23"/>
      <c r="M154" s="23"/>
    </row>
    <row r="155" spans="1:13" hidden="1" outlineLevel="1" x14ac:dyDescent="0.25">
      <c r="A155" s="25" t="s">
        <v>229</v>
      </c>
      <c r="B155" s="54" t="s">
        <v>102</v>
      </c>
      <c r="E155" s="42"/>
      <c r="F155" s="51">
        <v>0</v>
      </c>
      <c r="G155" s="51">
        <v>0</v>
      </c>
      <c r="H155" s="23"/>
      <c r="L155" s="23"/>
      <c r="M155" s="23"/>
    </row>
    <row r="156" spans="1:13" hidden="1" outlineLevel="1" x14ac:dyDescent="0.25">
      <c r="A156" s="25" t="s">
        <v>230</v>
      </c>
      <c r="B156" s="54" t="s">
        <v>102</v>
      </c>
      <c r="E156" s="42"/>
      <c r="F156" s="51">
        <v>0</v>
      </c>
      <c r="G156" s="51">
        <v>0</v>
      </c>
      <c r="H156" s="23"/>
      <c r="L156" s="23"/>
      <c r="M156" s="23"/>
    </row>
    <row r="157" spans="1:13" hidden="1" outlineLevel="1" x14ac:dyDescent="0.25">
      <c r="A157" s="25" t="s">
        <v>231</v>
      </c>
      <c r="B157" s="54" t="s">
        <v>102</v>
      </c>
      <c r="E157" s="42"/>
      <c r="F157" s="51">
        <v>0</v>
      </c>
      <c r="G157" s="51">
        <v>0</v>
      </c>
      <c r="H157" s="23"/>
      <c r="L157" s="23"/>
      <c r="M157" s="23"/>
    </row>
    <row r="158" spans="1:13" hidden="1" outlineLevel="1" x14ac:dyDescent="0.25">
      <c r="A158" s="25" t="s">
        <v>232</v>
      </c>
      <c r="B158" s="54" t="s">
        <v>102</v>
      </c>
      <c r="E158" s="42"/>
      <c r="F158" s="51">
        <v>0</v>
      </c>
      <c r="G158" s="51">
        <v>0</v>
      </c>
      <c r="H158" s="23"/>
      <c r="L158" s="23"/>
      <c r="M158" s="23"/>
    </row>
    <row r="159" spans="1:13" hidden="1" outlineLevel="1" x14ac:dyDescent="0.25">
      <c r="A159" s="25" t="s">
        <v>233</v>
      </c>
      <c r="B159" s="54" t="s">
        <v>102</v>
      </c>
      <c r="E159" s="42"/>
      <c r="F159" s="51">
        <v>0</v>
      </c>
      <c r="G159" s="51">
        <v>0</v>
      </c>
      <c r="H159" s="23"/>
      <c r="L159" s="23"/>
      <c r="M159" s="23"/>
    </row>
    <row r="160" spans="1:13" hidden="1" outlineLevel="1" x14ac:dyDescent="0.25">
      <c r="A160" s="25" t="s">
        <v>234</v>
      </c>
      <c r="B160" s="54" t="s">
        <v>102</v>
      </c>
      <c r="E160" s="42"/>
      <c r="F160" s="51">
        <v>0</v>
      </c>
      <c r="G160" s="51">
        <v>0</v>
      </c>
      <c r="H160" s="23"/>
      <c r="L160" s="23"/>
      <c r="M160" s="23"/>
    </row>
    <row r="161" spans="1:13" hidden="1" outlineLevel="1" x14ac:dyDescent="0.25">
      <c r="A161" s="25" t="s">
        <v>235</v>
      </c>
      <c r="B161" s="54" t="s">
        <v>102</v>
      </c>
      <c r="E161" s="42"/>
      <c r="F161" s="51">
        <v>0</v>
      </c>
      <c r="G161" s="51">
        <v>0</v>
      </c>
      <c r="H161" s="23"/>
      <c r="L161" s="23"/>
      <c r="M161" s="23"/>
    </row>
    <row r="162" spans="1:13" hidden="1" outlineLevel="1" x14ac:dyDescent="0.25">
      <c r="A162" s="25" t="s">
        <v>236</v>
      </c>
      <c r="B162" s="54" t="s">
        <v>102</v>
      </c>
      <c r="C162" s="55"/>
      <c r="D162" s="55"/>
      <c r="E162" s="55"/>
      <c r="F162" s="51">
        <v>0</v>
      </c>
      <c r="G162" s="51">
        <v>0</v>
      </c>
      <c r="H162" s="23"/>
      <c r="L162" s="23"/>
      <c r="M162" s="23"/>
    </row>
    <row r="163" spans="1:13" ht="15" customHeight="1" collapsed="1" x14ac:dyDescent="0.25">
      <c r="A163" s="44"/>
      <c r="B163" s="45" t="s">
        <v>237</v>
      </c>
      <c r="C163" s="101" t="s">
        <v>168</v>
      </c>
      <c r="D163" s="101" t="s">
        <v>169</v>
      </c>
      <c r="E163" s="46"/>
      <c r="F163" s="101" t="s">
        <v>170</v>
      </c>
      <c r="G163" s="101" t="s">
        <v>171</v>
      </c>
      <c r="H163" s="23"/>
      <c r="L163" s="23"/>
      <c r="M163" s="23"/>
    </row>
    <row r="164" spans="1:13" x14ac:dyDescent="0.25">
      <c r="A164" s="25" t="s">
        <v>239</v>
      </c>
      <c r="B164" s="23" t="s">
        <v>240</v>
      </c>
      <c r="C164" s="116">
        <v>14963.845016955529</v>
      </c>
      <c r="D164" s="116">
        <v>14003.13391104</v>
      </c>
      <c r="E164" s="63"/>
      <c r="F164" s="63">
        <v>0.79727042358959155</v>
      </c>
      <c r="G164" s="63">
        <v>0.78633359233439259</v>
      </c>
      <c r="H164" s="23"/>
      <c r="L164" s="23"/>
      <c r="M164" s="23"/>
    </row>
    <row r="165" spans="1:13" x14ac:dyDescent="0.25">
      <c r="A165" s="25" t="s">
        <v>241</v>
      </c>
      <c r="B165" s="23" t="s">
        <v>242</v>
      </c>
      <c r="C165" s="116">
        <v>3805</v>
      </c>
      <c r="D165" s="116">
        <v>3805</v>
      </c>
      <c r="E165" s="63"/>
      <c r="F165" s="63">
        <v>0.20272957641040845</v>
      </c>
      <c r="G165" s="63">
        <v>0.21366640766560738</v>
      </c>
      <c r="H165" s="23"/>
      <c r="L165" s="23"/>
      <c r="M165" s="23"/>
    </row>
    <row r="166" spans="1:13" x14ac:dyDescent="0.25">
      <c r="A166" s="25" t="s">
        <v>243</v>
      </c>
      <c r="B166" s="23" t="s">
        <v>98</v>
      </c>
      <c r="C166" s="116">
        <v>0</v>
      </c>
      <c r="D166" s="116">
        <v>0</v>
      </c>
      <c r="E166" s="63"/>
      <c r="F166" s="63">
        <v>0</v>
      </c>
      <c r="G166" s="63">
        <v>0</v>
      </c>
      <c r="H166" s="23"/>
      <c r="L166" s="23"/>
      <c r="M166" s="23"/>
    </row>
    <row r="167" spans="1:13" x14ac:dyDescent="0.25">
      <c r="A167" s="25" t="s">
        <v>244</v>
      </c>
      <c r="B167" s="64" t="s">
        <v>100</v>
      </c>
      <c r="C167" s="116">
        <v>18768.845016955529</v>
      </c>
      <c r="D167" s="116">
        <v>17808.13391104</v>
      </c>
      <c r="E167" s="63"/>
      <c r="F167" s="63">
        <v>1</v>
      </c>
      <c r="G167" s="63">
        <v>1</v>
      </c>
      <c r="H167" s="23"/>
      <c r="L167" s="23"/>
      <c r="M167" s="23"/>
    </row>
    <row r="168" spans="1:13" hidden="1" outlineLevel="1" x14ac:dyDescent="0.25">
      <c r="A168" s="25" t="s">
        <v>245</v>
      </c>
      <c r="B168" s="64"/>
      <c r="C168" s="23"/>
      <c r="D168" s="23"/>
      <c r="E168" s="63"/>
      <c r="F168" s="63"/>
      <c r="G168" s="21"/>
      <c r="H168" s="23"/>
      <c r="L168" s="23"/>
      <c r="M168" s="23"/>
    </row>
    <row r="169" spans="1:13" hidden="1" outlineLevel="1" x14ac:dyDescent="0.25">
      <c r="A169" s="25" t="s">
        <v>246</v>
      </c>
      <c r="B169" s="64"/>
      <c r="C169" s="23"/>
      <c r="D169" s="23"/>
      <c r="E169" s="63"/>
      <c r="F169" s="63"/>
      <c r="G169" s="21"/>
      <c r="H169" s="23"/>
      <c r="L169" s="23"/>
      <c r="M169" s="23"/>
    </row>
    <row r="170" spans="1:13" hidden="1" outlineLevel="1" x14ac:dyDescent="0.25">
      <c r="A170" s="25" t="s">
        <v>247</v>
      </c>
      <c r="B170" s="64"/>
      <c r="C170" s="23"/>
      <c r="D170" s="23"/>
      <c r="E170" s="63"/>
      <c r="F170" s="63"/>
      <c r="G170" s="21"/>
      <c r="H170" s="23"/>
      <c r="L170" s="23"/>
      <c r="M170" s="23"/>
    </row>
    <row r="171" spans="1:13" hidden="1" outlineLevel="1" x14ac:dyDescent="0.25">
      <c r="A171" s="25" t="s">
        <v>248</v>
      </c>
      <c r="B171" s="64"/>
      <c r="C171" s="23"/>
      <c r="D171" s="23"/>
      <c r="E171" s="63"/>
      <c r="F171" s="63"/>
      <c r="G171" s="21"/>
      <c r="H171" s="23"/>
      <c r="L171" s="23"/>
      <c r="M171" s="23"/>
    </row>
    <row r="172" spans="1:13" hidden="1" outlineLevel="1" x14ac:dyDescent="0.25">
      <c r="A172" s="25" t="s">
        <v>249</v>
      </c>
      <c r="B172" s="64"/>
      <c r="C172" s="23"/>
      <c r="D172" s="23"/>
      <c r="E172" s="63"/>
      <c r="F172" s="63"/>
      <c r="G172" s="21"/>
      <c r="H172" s="23"/>
      <c r="L172" s="23"/>
      <c r="M172" s="23"/>
    </row>
    <row r="173" spans="1:13" ht="15" customHeight="1" collapsed="1" x14ac:dyDescent="0.25">
      <c r="A173" s="44"/>
      <c r="B173" s="45" t="s">
        <v>250</v>
      </c>
      <c r="C173" s="44" t="s">
        <v>64</v>
      </c>
      <c r="D173" s="44"/>
      <c r="E173" s="46"/>
      <c r="F173" s="47" t="s">
        <v>251</v>
      </c>
      <c r="G173" s="47"/>
      <c r="H173" s="23"/>
      <c r="L173" s="23"/>
      <c r="M173" s="23"/>
    </row>
    <row r="174" spans="1:13" ht="15" customHeight="1" x14ac:dyDescent="0.25">
      <c r="A174" s="25" t="s">
        <v>252</v>
      </c>
      <c r="B174" s="42" t="s">
        <v>253</v>
      </c>
      <c r="C174" s="25">
        <v>0</v>
      </c>
      <c r="D174" s="39"/>
      <c r="E174" s="31"/>
      <c r="F174" s="51" t="s">
        <v>1956</v>
      </c>
      <c r="G174" s="51"/>
      <c r="H174" s="23"/>
      <c r="L174" s="23"/>
      <c r="M174" s="23"/>
    </row>
    <row r="175" spans="1:13" ht="30.75" customHeight="1" x14ac:dyDescent="0.25">
      <c r="A175" s="25" t="s">
        <v>9</v>
      </c>
      <c r="B175" s="42" t="s">
        <v>1153</v>
      </c>
      <c r="C175" s="25">
        <v>0</v>
      </c>
      <c r="E175" s="53"/>
      <c r="F175" s="51" t="s">
        <v>1956</v>
      </c>
      <c r="G175" s="51"/>
      <c r="H175" s="23"/>
      <c r="L175" s="23"/>
      <c r="M175" s="23"/>
    </row>
    <row r="176" spans="1:13" x14ac:dyDescent="0.25">
      <c r="A176" s="25" t="s">
        <v>254</v>
      </c>
      <c r="B176" s="42" t="s">
        <v>255</v>
      </c>
      <c r="C176" s="25">
        <v>0</v>
      </c>
      <c r="E176" s="53"/>
      <c r="F176" s="51"/>
      <c r="G176" s="51"/>
      <c r="H176" s="23"/>
      <c r="L176" s="23"/>
      <c r="M176" s="23"/>
    </row>
    <row r="177" spans="1:13" x14ac:dyDescent="0.25">
      <c r="A177" s="25" t="s">
        <v>256</v>
      </c>
      <c r="B177" s="42" t="s">
        <v>257</v>
      </c>
      <c r="C177" s="25">
        <v>0</v>
      </c>
      <c r="E177" s="53"/>
      <c r="F177" s="51" t="s">
        <v>1956</v>
      </c>
      <c r="G177" s="51"/>
      <c r="H177" s="23"/>
      <c r="L177" s="23"/>
      <c r="M177" s="23"/>
    </row>
    <row r="178" spans="1:13" x14ac:dyDescent="0.25">
      <c r="A178" s="25" t="s">
        <v>258</v>
      </c>
      <c r="B178" s="42" t="s">
        <v>98</v>
      </c>
      <c r="C178" s="25">
        <v>0</v>
      </c>
      <c r="E178" s="53"/>
      <c r="F178" s="51" t="s">
        <v>1956</v>
      </c>
      <c r="G178" s="51"/>
      <c r="H178" s="23"/>
      <c r="L178" s="23"/>
      <c r="M178" s="23"/>
    </row>
    <row r="179" spans="1:13" x14ac:dyDescent="0.25">
      <c r="A179" s="25" t="s">
        <v>10</v>
      </c>
      <c r="B179" s="59" t="s">
        <v>100</v>
      </c>
      <c r="C179" s="42">
        <v>0</v>
      </c>
      <c r="E179" s="53"/>
      <c r="F179" s="53">
        <v>0</v>
      </c>
      <c r="G179" s="51"/>
      <c r="H179" s="23"/>
      <c r="L179" s="23"/>
      <c r="M179" s="23"/>
    </row>
    <row r="180" spans="1:13" hidden="1" outlineLevel="1" x14ac:dyDescent="0.25">
      <c r="A180" s="25" t="s">
        <v>259</v>
      </c>
      <c r="B180" s="65" t="s">
        <v>260</v>
      </c>
      <c r="E180" s="53"/>
      <c r="F180" s="51" t="s">
        <v>1956</v>
      </c>
      <c r="G180" s="51"/>
      <c r="H180" s="23"/>
      <c r="L180" s="23"/>
      <c r="M180" s="23"/>
    </row>
    <row r="181" spans="1:13" s="65" customFormat="1" ht="30" hidden="1" outlineLevel="1" x14ac:dyDescent="0.25">
      <c r="A181" s="25" t="s">
        <v>261</v>
      </c>
      <c r="B181" s="65" t="s">
        <v>262</v>
      </c>
      <c r="F181" s="51" t="s">
        <v>1956</v>
      </c>
    </row>
    <row r="182" spans="1:13" ht="30" hidden="1" outlineLevel="1" x14ac:dyDescent="0.25">
      <c r="A182" s="25" t="s">
        <v>263</v>
      </c>
      <c r="B182" s="65" t="s">
        <v>264</v>
      </c>
      <c r="E182" s="53"/>
      <c r="F182" s="51" t="s">
        <v>1956</v>
      </c>
      <c r="G182" s="51"/>
      <c r="H182" s="23"/>
      <c r="L182" s="23"/>
      <c r="M182" s="23"/>
    </row>
    <row r="183" spans="1:13" hidden="1" outlineLevel="1" x14ac:dyDescent="0.25">
      <c r="A183" s="25" t="s">
        <v>265</v>
      </c>
      <c r="B183" s="65" t="s">
        <v>266</v>
      </c>
      <c r="E183" s="53"/>
      <c r="F183" s="51" t="s">
        <v>1956</v>
      </c>
      <c r="G183" s="51"/>
      <c r="H183" s="23"/>
      <c r="L183" s="23"/>
      <c r="M183" s="23"/>
    </row>
    <row r="184" spans="1:13" s="65" customFormat="1" ht="30" hidden="1" outlineLevel="1" x14ac:dyDescent="0.25">
      <c r="A184" s="25" t="s">
        <v>267</v>
      </c>
      <c r="B184" s="65" t="s">
        <v>268</v>
      </c>
      <c r="F184" s="51" t="s">
        <v>1956</v>
      </c>
    </row>
    <row r="185" spans="1:13" ht="30" hidden="1" outlineLevel="1" x14ac:dyDescent="0.25">
      <c r="A185" s="25" t="s">
        <v>269</v>
      </c>
      <c r="B185" s="65" t="s">
        <v>270</v>
      </c>
      <c r="E185" s="53"/>
      <c r="F185" s="51" t="s">
        <v>1956</v>
      </c>
      <c r="G185" s="51"/>
      <c r="H185" s="23"/>
      <c r="L185" s="23"/>
      <c r="M185" s="23"/>
    </row>
    <row r="186" spans="1:13" hidden="1" outlineLevel="1" x14ac:dyDescent="0.25">
      <c r="A186" s="25" t="s">
        <v>271</v>
      </c>
      <c r="B186" s="65" t="s">
        <v>272</v>
      </c>
      <c r="E186" s="53"/>
      <c r="F186" s="51" t="s">
        <v>1956</v>
      </c>
      <c r="G186" s="51"/>
      <c r="H186" s="23"/>
      <c r="L186" s="23"/>
      <c r="M186" s="23"/>
    </row>
    <row r="187" spans="1:13" hidden="1" outlineLevel="1" x14ac:dyDescent="0.25">
      <c r="A187" s="25" t="s">
        <v>273</v>
      </c>
      <c r="B187" s="65" t="s">
        <v>274</v>
      </c>
      <c r="E187" s="53"/>
      <c r="F187" s="51" t="s">
        <v>1956</v>
      </c>
      <c r="G187" s="51"/>
      <c r="H187" s="23"/>
      <c r="L187" s="23"/>
      <c r="M187" s="23"/>
    </row>
    <row r="188" spans="1:13" hidden="1" outlineLevel="1" x14ac:dyDescent="0.25">
      <c r="A188" s="25" t="s">
        <v>275</v>
      </c>
      <c r="B188" s="65"/>
      <c r="E188" s="53"/>
      <c r="F188" s="51"/>
      <c r="G188" s="51"/>
      <c r="H188" s="23"/>
      <c r="L188" s="23"/>
      <c r="M188" s="23"/>
    </row>
    <row r="189" spans="1:13" hidden="1" outlineLevel="1" x14ac:dyDescent="0.25">
      <c r="A189" s="25" t="s">
        <v>276</v>
      </c>
      <c r="B189" s="65"/>
      <c r="E189" s="53"/>
      <c r="F189" s="51"/>
      <c r="G189" s="51"/>
      <c r="H189" s="23"/>
      <c r="L189" s="23"/>
      <c r="M189" s="23"/>
    </row>
    <row r="190" spans="1:13" hidden="1" outlineLevel="1" x14ac:dyDescent="0.25">
      <c r="A190" s="25" t="s">
        <v>277</v>
      </c>
      <c r="B190" s="65"/>
      <c r="E190" s="53"/>
      <c r="F190" s="51"/>
      <c r="G190" s="51"/>
      <c r="H190" s="23"/>
      <c r="L190" s="23"/>
      <c r="M190" s="23"/>
    </row>
    <row r="191" spans="1:13" hidden="1" outlineLevel="1" x14ac:dyDescent="0.25">
      <c r="A191" s="25" t="s">
        <v>278</v>
      </c>
      <c r="B191" s="54"/>
      <c r="E191" s="53"/>
      <c r="F191" s="51" t="s">
        <v>1956</v>
      </c>
      <c r="G191" s="51"/>
      <c r="H191" s="23"/>
      <c r="L191" s="23"/>
      <c r="M191" s="23"/>
    </row>
    <row r="192" spans="1:13" ht="15" customHeight="1" collapsed="1" x14ac:dyDescent="0.25">
      <c r="A192" s="44"/>
      <c r="B192" s="45" t="s">
        <v>279</v>
      </c>
      <c r="C192" s="44" t="s">
        <v>64</v>
      </c>
      <c r="D192" s="44"/>
      <c r="E192" s="46"/>
      <c r="F192" s="47" t="s">
        <v>251</v>
      </c>
      <c r="G192" s="47"/>
      <c r="H192" s="23"/>
      <c r="L192" s="23"/>
      <c r="M192" s="23"/>
    </row>
    <row r="193" spans="1:13" x14ac:dyDescent="0.25">
      <c r="A193" s="25" t="s">
        <v>280</v>
      </c>
      <c r="B193" s="42" t="s">
        <v>281</v>
      </c>
      <c r="C193" s="25">
        <v>0</v>
      </c>
      <c r="E193" s="50"/>
      <c r="F193" s="51" t="s">
        <v>1956</v>
      </c>
      <c r="G193" s="51"/>
      <c r="H193" s="23"/>
      <c r="L193" s="23"/>
      <c r="M193" s="23"/>
    </row>
    <row r="194" spans="1:13" x14ac:dyDescent="0.25">
      <c r="A194" s="25" t="s">
        <v>282</v>
      </c>
      <c r="B194" s="42" t="s">
        <v>283</v>
      </c>
      <c r="C194" s="25">
        <v>0</v>
      </c>
      <c r="E194" s="53"/>
      <c r="F194" s="51" t="s">
        <v>1956</v>
      </c>
      <c r="G194" s="53"/>
      <c r="H194" s="23"/>
      <c r="L194" s="23"/>
      <c r="M194" s="23"/>
    </row>
    <row r="195" spans="1:13" x14ac:dyDescent="0.25">
      <c r="A195" s="25" t="s">
        <v>284</v>
      </c>
      <c r="B195" s="42" t="s">
        <v>285</v>
      </c>
      <c r="C195" s="25">
        <v>0</v>
      </c>
      <c r="E195" s="53"/>
      <c r="F195" s="51" t="s">
        <v>1956</v>
      </c>
      <c r="G195" s="53"/>
      <c r="H195" s="23"/>
      <c r="L195" s="23"/>
      <c r="M195" s="23"/>
    </row>
    <row r="196" spans="1:13" x14ac:dyDescent="0.25">
      <c r="A196" s="25" t="s">
        <v>286</v>
      </c>
      <c r="B196" s="42" t="s">
        <v>287</v>
      </c>
      <c r="C196" s="25">
        <v>0</v>
      </c>
      <c r="E196" s="53"/>
      <c r="F196" s="51" t="s">
        <v>1956</v>
      </c>
      <c r="G196" s="53"/>
      <c r="H196" s="23"/>
      <c r="L196" s="23"/>
      <c r="M196" s="23"/>
    </row>
    <row r="197" spans="1:13" x14ac:dyDescent="0.25">
      <c r="A197" s="25" t="s">
        <v>288</v>
      </c>
      <c r="B197" s="42" t="s">
        <v>289</v>
      </c>
      <c r="C197" s="25">
        <v>0</v>
      </c>
      <c r="E197" s="53"/>
      <c r="F197" s="51" t="s">
        <v>1956</v>
      </c>
      <c r="G197" s="53"/>
      <c r="H197" s="23"/>
      <c r="L197" s="23"/>
      <c r="M197" s="23"/>
    </row>
    <row r="198" spans="1:13" x14ac:dyDescent="0.25">
      <c r="A198" s="25" t="s">
        <v>290</v>
      </c>
      <c r="B198" s="42" t="s">
        <v>291</v>
      </c>
      <c r="C198" s="25">
        <v>0</v>
      </c>
      <c r="E198" s="53"/>
      <c r="F198" s="51" t="s">
        <v>1956</v>
      </c>
      <c r="G198" s="53"/>
      <c r="H198" s="23"/>
      <c r="L198" s="23"/>
      <c r="M198" s="23"/>
    </row>
    <row r="199" spans="1:13" x14ac:dyDescent="0.25">
      <c r="A199" s="25" t="s">
        <v>292</v>
      </c>
      <c r="B199" s="42" t="s">
        <v>293</v>
      </c>
      <c r="C199" s="25">
        <v>0</v>
      </c>
      <c r="E199" s="53"/>
      <c r="F199" s="51" t="s">
        <v>1956</v>
      </c>
      <c r="G199" s="53"/>
      <c r="H199" s="23"/>
      <c r="L199" s="23"/>
      <c r="M199" s="23"/>
    </row>
    <row r="200" spans="1:13" x14ac:dyDescent="0.25">
      <c r="A200" s="25" t="s">
        <v>294</v>
      </c>
      <c r="B200" s="42" t="s">
        <v>12</v>
      </c>
      <c r="C200" s="25">
        <v>0</v>
      </c>
      <c r="E200" s="53"/>
      <c r="F200" s="51" t="s">
        <v>1956</v>
      </c>
      <c r="G200" s="53"/>
      <c r="H200" s="23"/>
      <c r="L200" s="23"/>
      <c r="M200" s="23"/>
    </row>
    <row r="201" spans="1:13" x14ac:dyDescent="0.25">
      <c r="A201" s="25" t="s">
        <v>295</v>
      </c>
      <c r="B201" s="42" t="s">
        <v>296</v>
      </c>
      <c r="C201" s="25">
        <v>0</v>
      </c>
      <c r="E201" s="53"/>
      <c r="F201" s="51" t="s">
        <v>1956</v>
      </c>
      <c r="G201" s="53"/>
      <c r="H201" s="23"/>
      <c r="L201" s="23"/>
      <c r="M201" s="23"/>
    </row>
    <row r="202" spans="1:13" x14ac:dyDescent="0.25">
      <c r="A202" s="25" t="s">
        <v>297</v>
      </c>
      <c r="B202" s="42" t="s">
        <v>298</v>
      </c>
      <c r="C202" s="25">
        <v>0</v>
      </c>
      <c r="E202" s="53"/>
      <c r="F202" s="51" t="s">
        <v>1956</v>
      </c>
      <c r="G202" s="53"/>
      <c r="H202" s="23"/>
      <c r="L202" s="23"/>
      <c r="M202" s="23"/>
    </row>
    <row r="203" spans="1:13" x14ac:dyDescent="0.25">
      <c r="A203" s="25" t="s">
        <v>299</v>
      </c>
      <c r="B203" s="42" t="s">
        <v>300</v>
      </c>
      <c r="C203" s="25">
        <v>0</v>
      </c>
      <c r="E203" s="53"/>
      <c r="F203" s="51" t="s">
        <v>1956</v>
      </c>
      <c r="G203" s="53"/>
      <c r="H203" s="23"/>
      <c r="L203" s="23"/>
      <c r="M203" s="23"/>
    </row>
    <row r="204" spans="1:13" x14ac:dyDescent="0.25">
      <c r="A204" s="25" t="s">
        <v>301</v>
      </c>
      <c r="B204" s="42" t="s">
        <v>302</v>
      </c>
      <c r="C204" s="25">
        <v>0</v>
      </c>
      <c r="E204" s="53"/>
      <c r="F204" s="51" t="s">
        <v>1956</v>
      </c>
      <c r="G204" s="53"/>
      <c r="H204" s="23"/>
      <c r="L204" s="23"/>
      <c r="M204" s="23"/>
    </row>
    <row r="205" spans="1:13" x14ac:dyDescent="0.25">
      <c r="A205" s="25" t="s">
        <v>303</v>
      </c>
      <c r="B205" s="42" t="s">
        <v>304</v>
      </c>
      <c r="C205" s="25">
        <v>0</v>
      </c>
      <c r="E205" s="53"/>
      <c r="F205" s="51" t="s">
        <v>1956</v>
      </c>
      <c r="G205" s="53"/>
      <c r="H205" s="23"/>
      <c r="L205" s="23"/>
      <c r="M205" s="23"/>
    </row>
    <row r="206" spans="1:13" x14ac:dyDescent="0.25">
      <c r="A206" s="25" t="s">
        <v>305</v>
      </c>
      <c r="B206" s="42" t="s">
        <v>98</v>
      </c>
      <c r="C206" s="25">
        <v>0</v>
      </c>
      <c r="E206" s="53"/>
      <c r="F206" s="51" t="s">
        <v>1956</v>
      </c>
      <c r="G206" s="53"/>
      <c r="H206" s="23"/>
      <c r="L206" s="23"/>
      <c r="M206" s="23"/>
    </row>
    <row r="207" spans="1:13" x14ac:dyDescent="0.25">
      <c r="A207" s="25" t="s">
        <v>306</v>
      </c>
      <c r="B207" s="52" t="s">
        <v>307</v>
      </c>
      <c r="C207" s="25">
        <v>0</v>
      </c>
      <c r="E207" s="53"/>
      <c r="F207" s="51"/>
      <c r="G207" s="53"/>
      <c r="H207" s="23"/>
      <c r="L207" s="23"/>
      <c r="M207" s="23"/>
    </row>
    <row r="208" spans="1:13" x14ac:dyDescent="0.25">
      <c r="A208" s="25" t="s">
        <v>308</v>
      </c>
      <c r="B208" s="59" t="s">
        <v>100</v>
      </c>
      <c r="C208" s="42">
        <v>0</v>
      </c>
      <c r="D208" s="42"/>
      <c r="E208" s="53"/>
      <c r="F208" s="53">
        <v>0</v>
      </c>
      <c r="G208" s="53"/>
      <c r="H208" s="23"/>
      <c r="L208" s="23"/>
      <c r="M208" s="23"/>
    </row>
    <row r="209" spans="1:13" hidden="1" outlineLevel="1" x14ac:dyDescent="0.25">
      <c r="A209" s="25" t="s">
        <v>309</v>
      </c>
      <c r="B209" s="54" t="s">
        <v>102</v>
      </c>
      <c r="E209" s="53"/>
      <c r="F209" s="51" t="s">
        <v>1956</v>
      </c>
      <c r="G209" s="53"/>
      <c r="H209" s="23"/>
      <c r="L209" s="23"/>
      <c r="M209" s="23"/>
    </row>
    <row r="210" spans="1:13" hidden="1" outlineLevel="1" x14ac:dyDescent="0.25">
      <c r="A210" s="25" t="s">
        <v>310</v>
      </c>
      <c r="B210" s="54" t="s">
        <v>102</v>
      </c>
      <c r="E210" s="53"/>
      <c r="F210" s="51" t="s">
        <v>1956</v>
      </c>
      <c r="G210" s="53"/>
      <c r="H210" s="23"/>
      <c r="L210" s="23"/>
      <c r="M210" s="23"/>
    </row>
    <row r="211" spans="1:13" hidden="1" outlineLevel="1" x14ac:dyDescent="0.25">
      <c r="A211" s="25" t="s">
        <v>311</v>
      </c>
      <c r="B211" s="54" t="s">
        <v>102</v>
      </c>
      <c r="E211" s="53"/>
      <c r="F211" s="51" t="s">
        <v>1956</v>
      </c>
      <c r="G211" s="53"/>
      <c r="H211" s="23"/>
      <c r="L211" s="23"/>
      <c r="M211" s="23"/>
    </row>
    <row r="212" spans="1:13" hidden="1" outlineLevel="1" x14ac:dyDescent="0.25">
      <c r="A212" s="25" t="s">
        <v>312</v>
      </c>
      <c r="B212" s="54" t="s">
        <v>102</v>
      </c>
      <c r="E212" s="53"/>
      <c r="F212" s="51" t="s">
        <v>1956</v>
      </c>
      <c r="G212" s="53"/>
      <c r="H212" s="23"/>
      <c r="L212" s="23"/>
      <c r="M212" s="23"/>
    </row>
    <row r="213" spans="1:13" hidden="1" outlineLevel="1" x14ac:dyDescent="0.25">
      <c r="A213" s="25" t="s">
        <v>313</v>
      </c>
      <c r="B213" s="54" t="s">
        <v>102</v>
      </c>
      <c r="E213" s="53"/>
      <c r="F213" s="51" t="s">
        <v>1956</v>
      </c>
      <c r="G213" s="53"/>
      <c r="H213" s="23"/>
      <c r="L213" s="23"/>
      <c r="M213" s="23"/>
    </row>
    <row r="214" spans="1:13" hidden="1" outlineLevel="1" x14ac:dyDescent="0.25">
      <c r="A214" s="25" t="s">
        <v>314</v>
      </c>
      <c r="B214" s="54" t="s">
        <v>102</v>
      </c>
      <c r="E214" s="53"/>
      <c r="F214" s="51" t="s">
        <v>1956</v>
      </c>
      <c r="G214" s="53"/>
      <c r="H214" s="23"/>
      <c r="L214" s="23"/>
      <c r="M214" s="23"/>
    </row>
    <row r="215" spans="1:13" hidden="1" outlineLevel="1" x14ac:dyDescent="0.25">
      <c r="A215" s="25" t="s">
        <v>315</v>
      </c>
      <c r="B215" s="54" t="s">
        <v>102</v>
      </c>
      <c r="E215" s="53"/>
      <c r="F215" s="51" t="s">
        <v>1956</v>
      </c>
      <c r="G215" s="53"/>
      <c r="H215" s="23"/>
      <c r="L215" s="23"/>
      <c r="M215" s="23"/>
    </row>
    <row r="216" spans="1:13" ht="15" customHeight="1" collapsed="1" x14ac:dyDescent="0.25">
      <c r="A216" s="44"/>
      <c r="B216" s="45" t="s">
        <v>316</v>
      </c>
      <c r="C216" s="44" t="s">
        <v>64</v>
      </c>
      <c r="D216" s="44"/>
      <c r="E216" s="46"/>
      <c r="F216" s="47" t="s">
        <v>88</v>
      </c>
      <c r="G216" s="47" t="s">
        <v>238</v>
      </c>
      <c r="H216" s="23"/>
      <c r="L216" s="23"/>
      <c r="M216" s="23"/>
    </row>
    <row r="217" spans="1:13" x14ac:dyDescent="0.25">
      <c r="A217" s="25" t="s">
        <v>317</v>
      </c>
      <c r="B217" s="21" t="s">
        <v>318</v>
      </c>
      <c r="C217" s="25">
        <v>0</v>
      </c>
      <c r="E217" s="63"/>
      <c r="F217" s="51">
        <v>0</v>
      </c>
      <c r="G217" s="51">
        <v>0</v>
      </c>
      <c r="H217" s="23"/>
      <c r="L217" s="23"/>
      <c r="M217" s="23"/>
    </row>
    <row r="218" spans="1:13" x14ac:dyDescent="0.25">
      <c r="A218" s="25" t="s">
        <v>319</v>
      </c>
      <c r="B218" s="21" t="s">
        <v>320</v>
      </c>
      <c r="C218" s="25">
        <v>0</v>
      </c>
      <c r="E218" s="63"/>
      <c r="F218" s="51">
        <v>0</v>
      </c>
      <c r="G218" s="51">
        <v>0</v>
      </c>
      <c r="H218" s="23"/>
      <c r="L218" s="23"/>
      <c r="M218" s="23"/>
    </row>
    <row r="219" spans="1:13" x14ac:dyDescent="0.25">
      <c r="A219" s="25" t="s">
        <v>321</v>
      </c>
      <c r="B219" s="21" t="s">
        <v>98</v>
      </c>
      <c r="C219" s="116">
        <v>499.94453563000002</v>
      </c>
      <c r="E219" s="63"/>
      <c r="F219" s="51">
        <v>2.2828220491755844E-2</v>
      </c>
      <c r="G219" s="51">
        <v>2.8073942959293656E-2</v>
      </c>
      <c r="H219" s="23"/>
      <c r="L219" s="23"/>
      <c r="M219" s="23"/>
    </row>
    <row r="220" spans="1:13" x14ac:dyDescent="0.25">
      <c r="A220" s="25" t="s">
        <v>322</v>
      </c>
      <c r="B220" s="59" t="s">
        <v>100</v>
      </c>
      <c r="C220" s="116">
        <v>499.94453563000002</v>
      </c>
      <c r="E220" s="63"/>
      <c r="F220" s="62">
        <v>2.2828220491755844E-2</v>
      </c>
      <c r="G220" s="62">
        <v>2.8073942959293656E-2</v>
      </c>
      <c r="H220" s="23"/>
      <c r="L220" s="23"/>
      <c r="M220" s="23"/>
    </row>
    <row r="221" spans="1:13" hidden="1" outlineLevel="1" x14ac:dyDescent="0.25">
      <c r="A221" s="25" t="s">
        <v>323</v>
      </c>
      <c r="B221" s="54" t="s">
        <v>102</v>
      </c>
      <c r="E221" s="63"/>
      <c r="F221" s="51" t="s">
        <v>1956</v>
      </c>
      <c r="G221" s="51" t="s">
        <v>1956</v>
      </c>
      <c r="H221" s="23"/>
      <c r="L221" s="23"/>
      <c r="M221" s="23"/>
    </row>
    <row r="222" spans="1:13" hidden="1" outlineLevel="1" x14ac:dyDescent="0.25">
      <c r="A222" s="25" t="s">
        <v>324</v>
      </c>
      <c r="B222" s="54" t="s">
        <v>102</v>
      </c>
      <c r="E222" s="63"/>
      <c r="F222" s="51" t="s">
        <v>1956</v>
      </c>
      <c r="G222" s="51" t="s">
        <v>1956</v>
      </c>
      <c r="H222" s="23"/>
      <c r="L222" s="23"/>
      <c r="M222" s="23"/>
    </row>
    <row r="223" spans="1:13" hidden="1" outlineLevel="1" x14ac:dyDescent="0.25">
      <c r="A223" s="25" t="s">
        <v>325</v>
      </c>
      <c r="B223" s="54" t="s">
        <v>102</v>
      </c>
      <c r="E223" s="63"/>
      <c r="F223" s="51" t="s">
        <v>1956</v>
      </c>
      <c r="G223" s="51" t="s">
        <v>1956</v>
      </c>
      <c r="H223" s="23"/>
      <c r="L223" s="23"/>
      <c r="M223" s="23"/>
    </row>
    <row r="224" spans="1:13" hidden="1" outlineLevel="1" x14ac:dyDescent="0.25">
      <c r="A224" s="25" t="s">
        <v>326</v>
      </c>
      <c r="B224" s="54" t="s">
        <v>102</v>
      </c>
      <c r="E224" s="63"/>
      <c r="F224" s="51" t="s">
        <v>1956</v>
      </c>
      <c r="G224" s="51" t="s">
        <v>1956</v>
      </c>
      <c r="H224" s="23"/>
      <c r="L224" s="23"/>
      <c r="M224" s="23"/>
    </row>
    <row r="225" spans="1:14" hidden="1" outlineLevel="1" x14ac:dyDescent="0.25">
      <c r="A225" s="25" t="s">
        <v>327</v>
      </c>
      <c r="B225" s="54" t="s">
        <v>102</v>
      </c>
      <c r="E225" s="63"/>
      <c r="F225" s="51" t="s">
        <v>1956</v>
      </c>
      <c r="G225" s="51" t="s">
        <v>1956</v>
      </c>
      <c r="H225" s="23"/>
      <c r="L225" s="23"/>
      <c r="M225" s="23"/>
    </row>
    <row r="226" spans="1:14" hidden="1" outlineLevel="1" x14ac:dyDescent="0.25">
      <c r="A226" s="25" t="s">
        <v>328</v>
      </c>
      <c r="B226" s="54" t="s">
        <v>102</v>
      </c>
      <c r="E226" s="42"/>
      <c r="F226" s="51" t="s">
        <v>1956</v>
      </c>
      <c r="G226" s="51" t="s">
        <v>1956</v>
      </c>
      <c r="H226" s="23"/>
      <c r="L226" s="23"/>
      <c r="M226" s="23"/>
    </row>
    <row r="227" spans="1:14" hidden="1" outlineLevel="1" x14ac:dyDescent="0.25">
      <c r="A227" s="25" t="s">
        <v>329</v>
      </c>
      <c r="B227" s="54" t="s">
        <v>102</v>
      </c>
      <c r="E227" s="63"/>
      <c r="F227" s="51" t="s">
        <v>1956</v>
      </c>
      <c r="G227" s="51" t="s">
        <v>1956</v>
      </c>
      <c r="H227" s="23"/>
      <c r="L227" s="23"/>
      <c r="M227" s="23"/>
    </row>
    <row r="228" spans="1:14" ht="15" customHeight="1" collapsed="1" x14ac:dyDescent="0.25">
      <c r="A228" s="44"/>
      <c r="B228" s="45" t="s">
        <v>330</v>
      </c>
      <c r="C228" s="44"/>
      <c r="D228" s="44"/>
      <c r="E228" s="46"/>
      <c r="F228" s="47"/>
      <c r="G228" s="47"/>
      <c r="H228" s="23"/>
      <c r="L228" s="23"/>
      <c r="M228" s="23"/>
    </row>
    <row r="229" spans="1:14" x14ac:dyDescent="0.25">
      <c r="A229" s="25" t="s">
        <v>331</v>
      </c>
      <c r="B229" s="42" t="s">
        <v>332</v>
      </c>
      <c r="C229" s="25" t="s">
        <v>1791</v>
      </c>
      <c r="H229" s="23"/>
      <c r="L229" s="23"/>
      <c r="M229" s="23"/>
    </row>
    <row r="230" spans="1:14" ht="15" customHeight="1" x14ac:dyDescent="0.25">
      <c r="A230" s="44"/>
      <c r="B230" s="45" t="s">
        <v>333</v>
      </c>
      <c r="C230" s="44"/>
      <c r="D230" s="44"/>
      <c r="E230" s="46"/>
      <c r="F230" s="47"/>
      <c r="G230" s="47"/>
      <c r="H230" s="23"/>
      <c r="L230" s="23"/>
      <c r="M230" s="23"/>
    </row>
    <row r="231" spans="1:14" x14ac:dyDescent="0.25">
      <c r="A231" s="25" t="s">
        <v>11</v>
      </c>
      <c r="B231" s="25" t="s">
        <v>1156</v>
      </c>
      <c r="C231" s="116">
        <v>22125.542382209998</v>
      </c>
      <c r="E231" s="42"/>
      <c r="H231" s="23"/>
      <c r="L231" s="23"/>
      <c r="M231" s="23"/>
    </row>
    <row r="232" spans="1:14" x14ac:dyDescent="0.25">
      <c r="A232" s="25" t="s">
        <v>334</v>
      </c>
      <c r="B232" s="66" t="s">
        <v>335</v>
      </c>
      <c r="C232" s="25" t="s">
        <v>1793</v>
      </c>
      <c r="E232" s="42"/>
      <c r="H232" s="23"/>
      <c r="L232" s="23"/>
      <c r="M232" s="23"/>
    </row>
    <row r="233" spans="1:14" x14ac:dyDescent="0.25">
      <c r="A233" s="25" t="s">
        <v>336</v>
      </c>
      <c r="B233" s="66" t="s">
        <v>337</v>
      </c>
      <c r="C233" s="25" t="s">
        <v>1948</v>
      </c>
      <c r="E233" s="42"/>
      <c r="H233" s="23"/>
      <c r="L233" s="23"/>
      <c r="M233" s="23"/>
    </row>
    <row r="234" spans="1:14" hidden="1" outlineLevel="1" x14ac:dyDescent="0.25">
      <c r="A234" s="25" t="s">
        <v>338</v>
      </c>
      <c r="B234" s="40" t="s">
        <v>339</v>
      </c>
      <c r="C234" s="42"/>
      <c r="D234" s="42"/>
      <c r="E234" s="42"/>
      <c r="H234" s="23"/>
      <c r="L234" s="23"/>
      <c r="M234" s="23"/>
    </row>
    <row r="235" spans="1:14" hidden="1" outlineLevel="1" x14ac:dyDescent="0.25">
      <c r="A235" s="25" t="s">
        <v>340</v>
      </c>
      <c r="B235" s="40" t="s">
        <v>341</v>
      </c>
      <c r="C235" s="42"/>
      <c r="D235" s="42"/>
      <c r="E235" s="42"/>
      <c r="H235" s="23"/>
      <c r="L235" s="23"/>
      <c r="M235" s="23"/>
    </row>
    <row r="236" spans="1:14" hidden="1" outlineLevel="1" x14ac:dyDescent="0.25">
      <c r="A236" s="25" t="s">
        <v>342</v>
      </c>
      <c r="B236" s="40" t="s">
        <v>343</v>
      </c>
      <c r="C236" s="42"/>
      <c r="D236" s="42"/>
      <c r="E236" s="42"/>
      <c r="H236" s="23"/>
      <c r="L236" s="23"/>
      <c r="M236" s="23"/>
    </row>
    <row r="237" spans="1:14" hidden="1" outlineLevel="1" x14ac:dyDescent="0.25">
      <c r="A237" s="25" t="s">
        <v>344</v>
      </c>
      <c r="C237" s="42"/>
      <c r="D237" s="42"/>
      <c r="E237" s="42"/>
      <c r="H237" s="23"/>
      <c r="L237" s="23"/>
      <c r="M237" s="23"/>
    </row>
    <row r="238" spans="1:14" hidden="1" outlineLevel="1" x14ac:dyDescent="0.25">
      <c r="A238" s="25" t="s">
        <v>345</v>
      </c>
      <c r="C238" s="42"/>
      <c r="D238" s="42"/>
      <c r="E238" s="42"/>
      <c r="H238" s="23"/>
      <c r="L238" s="23"/>
      <c r="M238" s="23"/>
    </row>
    <row r="239" spans="1:14" hidden="1" outlineLevel="1" x14ac:dyDescent="0.25">
      <c r="A239" s="25" t="s">
        <v>346</v>
      </c>
      <c r="D239"/>
      <c r="E239"/>
      <c r="F239"/>
      <c r="G239"/>
      <c r="H239" s="23"/>
      <c r="K239" s="67"/>
      <c r="L239" s="67"/>
      <c r="M239" s="67"/>
      <c r="N239" s="67"/>
    </row>
    <row r="240" spans="1:14" hidden="1" outlineLevel="1" x14ac:dyDescent="0.25">
      <c r="A240" s="25" t="s">
        <v>347</v>
      </c>
      <c r="D240"/>
      <c r="E240"/>
      <c r="F240"/>
      <c r="G240"/>
      <c r="H240" s="23"/>
      <c r="K240" s="67"/>
      <c r="L240" s="67"/>
      <c r="M240" s="67"/>
      <c r="N240" s="67"/>
    </row>
    <row r="241" spans="1:14" hidden="1" outlineLevel="1" x14ac:dyDescent="0.25">
      <c r="A241" s="25" t="s">
        <v>348</v>
      </c>
      <c r="D241"/>
      <c r="E241"/>
      <c r="F241"/>
      <c r="G241"/>
      <c r="H241" s="23"/>
      <c r="K241" s="67"/>
      <c r="L241" s="67"/>
      <c r="M241" s="67"/>
      <c r="N241" s="67"/>
    </row>
    <row r="242" spans="1:14" hidden="1" outlineLevel="1" x14ac:dyDescent="0.25">
      <c r="A242" s="25" t="s">
        <v>349</v>
      </c>
      <c r="D242"/>
      <c r="E242"/>
      <c r="F242"/>
      <c r="G242"/>
      <c r="H242" s="23"/>
      <c r="K242" s="67"/>
      <c r="L242" s="67"/>
      <c r="M242" s="67"/>
      <c r="N242" s="67"/>
    </row>
    <row r="243" spans="1:14" hidden="1" outlineLevel="1" x14ac:dyDescent="0.25">
      <c r="A243" s="25" t="s">
        <v>350</v>
      </c>
      <c r="D243"/>
      <c r="E243"/>
      <c r="F243"/>
      <c r="G243"/>
      <c r="H243" s="23"/>
      <c r="K243" s="67"/>
      <c r="L243" s="67"/>
      <c r="M243" s="67"/>
      <c r="N243" s="67"/>
    </row>
    <row r="244" spans="1:14" hidden="1" outlineLevel="1" x14ac:dyDescent="0.25">
      <c r="A244" s="25" t="s">
        <v>351</v>
      </c>
      <c r="D244"/>
      <c r="E244"/>
      <c r="F244"/>
      <c r="G244"/>
      <c r="H244" s="23"/>
      <c r="K244" s="67"/>
      <c r="L244" s="67"/>
      <c r="M244" s="67"/>
      <c r="N244" s="67"/>
    </row>
    <row r="245" spans="1:14" hidden="1" outlineLevel="1" x14ac:dyDescent="0.25">
      <c r="A245" s="25" t="s">
        <v>352</v>
      </c>
      <c r="D245"/>
      <c r="E245"/>
      <c r="F245"/>
      <c r="G245"/>
      <c r="H245" s="23"/>
      <c r="K245" s="67"/>
      <c r="L245" s="67"/>
      <c r="M245" s="67"/>
      <c r="N245" s="67"/>
    </row>
    <row r="246" spans="1:14" hidden="1" outlineLevel="1" x14ac:dyDescent="0.25">
      <c r="A246" s="25" t="s">
        <v>353</v>
      </c>
      <c r="D246"/>
      <c r="E246"/>
      <c r="F246"/>
      <c r="G246"/>
      <c r="H246" s="23"/>
      <c r="K246" s="67"/>
      <c r="L246" s="67"/>
      <c r="M246" s="67"/>
      <c r="N246" s="67"/>
    </row>
    <row r="247" spans="1:14" hidden="1" outlineLevel="1" x14ac:dyDescent="0.25">
      <c r="A247" s="25" t="s">
        <v>354</v>
      </c>
      <c r="D247"/>
      <c r="E247"/>
      <c r="F247"/>
      <c r="G247"/>
      <c r="H247" s="23"/>
      <c r="K247" s="67"/>
      <c r="L247" s="67"/>
      <c r="M247" s="67"/>
      <c r="N247" s="67"/>
    </row>
    <row r="248" spans="1:14" hidden="1" outlineLevel="1" x14ac:dyDescent="0.25">
      <c r="A248" s="25" t="s">
        <v>355</v>
      </c>
      <c r="D248"/>
      <c r="E248"/>
      <c r="F248"/>
      <c r="G248"/>
      <c r="H248" s="23"/>
      <c r="K248" s="67"/>
      <c r="L248" s="67"/>
      <c r="M248" s="67"/>
      <c r="N248" s="67"/>
    </row>
    <row r="249" spans="1:14" hidden="1" outlineLevel="1" x14ac:dyDescent="0.25">
      <c r="A249" s="25" t="s">
        <v>356</v>
      </c>
      <c r="D249"/>
      <c r="E249"/>
      <c r="F249"/>
      <c r="G249"/>
      <c r="H249" s="23"/>
      <c r="K249" s="67"/>
      <c r="L249" s="67"/>
      <c r="M249" s="67"/>
      <c r="N249" s="67"/>
    </row>
    <row r="250" spans="1:14" hidden="1" outlineLevel="1" x14ac:dyDescent="0.25">
      <c r="A250" s="25" t="s">
        <v>357</v>
      </c>
      <c r="D250"/>
      <c r="E250"/>
      <c r="F250"/>
      <c r="G250"/>
      <c r="H250" s="23"/>
      <c r="K250" s="67"/>
      <c r="L250" s="67"/>
      <c r="M250" s="67"/>
      <c r="N250" s="67"/>
    </row>
    <row r="251" spans="1:14" hidden="1" outlineLevel="1" x14ac:dyDescent="0.25">
      <c r="A251" s="25" t="s">
        <v>358</v>
      </c>
      <c r="D251"/>
      <c r="E251"/>
      <c r="F251"/>
      <c r="G251"/>
      <c r="H251" s="23"/>
      <c r="K251" s="67"/>
      <c r="L251" s="67"/>
      <c r="M251" s="67"/>
      <c r="N251" s="67"/>
    </row>
    <row r="252" spans="1:14" hidden="1" outlineLevel="1" x14ac:dyDescent="0.25">
      <c r="A252" s="25" t="s">
        <v>359</v>
      </c>
      <c r="D252"/>
      <c r="E252"/>
      <c r="F252"/>
      <c r="G252"/>
      <c r="H252" s="23"/>
      <c r="K252" s="67"/>
      <c r="L252" s="67"/>
      <c r="M252" s="67"/>
      <c r="N252" s="67"/>
    </row>
    <row r="253" spans="1:14" hidden="1" outlineLevel="1" x14ac:dyDescent="0.25">
      <c r="A253" s="25" t="s">
        <v>360</v>
      </c>
      <c r="D253"/>
      <c r="E253"/>
      <c r="F253"/>
      <c r="G253"/>
      <c r="H253" s="23"/>
      <c r="K253" s="67"/>
      <c r="L253" s="67"/>
      <c r="M253" s="67"/>
      <c r="N253" s="67"/>
    </row>
    <row r="254" spans="1:14" hidden="1" outlineLevel="1" x14ac:dyDescent="0.25">
      <c r="A254" s="25" t="s">
        <v>361</v>
      </c>
      <c r="D254"/>
      <c r="E254"/>
      <c r="F254"/>
      <c r="G254"/>
      <c r="H254" s="23"/>
      <c r="K254" s="67"/>
      <c r="L254" s="67"/>
      <c r="M254" s="67"/>
      <c r="N254" s="67"/>
    </row>
    <row r="255" spans="1:14" hidden="1" outlineLevel="1" x14ac:dyDescent="0.25">
      <c r="A255" s="25" t="s">
        <v>362</v>
      </c>
      <c r="D255"/>
      <c r="E255"/>
      <c r="F255"/>
      <c r="G255"/>
      <c r="H255" s="23"/>
      <c r="K255" s="67"/>
      <c r="L255" s="67"/>
      <c r="M255" s="67"/>
      <c r="N255" s="67"/>
    </row>
    <row r="256" spans="1:14" hidden="1" outlineLevel="1" x14ac:dyDescent="0.25">
      <c r="A256" s="25" t="s">
        <v>363</v>
      </c>
      <c r="D256"/>
      <c r="E256"/>
      <c r="F256"/>
      <c r="G256"/>
      <c r="H256" s="23"/>
      <c r="K256" s="67"/>
      <c r="L256" s="67"/>
      <c r="M256" s="67"/>
      <c r="N256" s="67"/>
    </row>
    <row r="257" spans="1:14" hidden="1" outlineLevel="1" x14ac:dyDescent="0.25">
      <c r="A257" s="25" t="s">
        <v>364</v>
      </c>
      <c r="D257"/>
      <c r="E257"/>
      <c r="F257"/>
      <c r="G257"/>
      <c r="H257" s="23"/>
      <c r="K257" s="67"/>
      <c r="L257" s="67"/>
      <c r="M257" s="67"/>
      <c r="N257" s="67"/>
    </row>
    <row r="258" spans="1:14" hidden="1" outlineLevel="1" x14ac:dyDescent="0.25">
      <c r="A258" s="25" t="s">
        <v>365</v>
      </c>
      <c r="D258"/>
      <c r="E258"/>
      <c r="F258"/>
      <c r="G258"/>
      <c r="H258" s="23"/>
      <c r="K258" s="67"/>
      <c r="L258" s="67"/>
      <c r="M258" s="67"/>
      <c r="N258" s="67"/>
    </row>
    <row r="259" spans="1:14" hidden="1" outlineLevel="1" x14ac:dyDescent="0.25">
      <c r="A259" s="25" t="s">
        <v>366</v>
      </c>
      <c r="D259"/>
      <c r="E259"/>
      <c r="F259"/>
      <c r="G259"/>
      <c r="H259" s="23"/>
      <c r="K259" s="67"/>
      <c r="L259" s="67"/>
      <c r="M259" s="67"/>
      <c r="N259" s="67"/>
    </row>
    <row r="260" spans="1:14" hidden="1" outlineLevel="1" x14ac:dyDescent="0.25">
      <c r="A260" s="25" t="s">
        <v>367</v>
      </c>
      <c r="D260"/>
      <c r="E260"/>
      <c r="F260"/>
      <c r="G260"/>
      <c r="H260" s="23"/>
      <c r="K260" s="67"/>
      <c r="L260" s="67"/>
      <c r="M260" s="67"/>
      <c r="N260" s="67"/>
    </row>
    <row r="261" spans="1:14" hidden="1" outlineLevel="1" x14ac:dyDescent="0.25">
      <c r="A261" s="25" t="s">
        <v>368</v>
      </c>
      <c r="D261"/>
      <c r="E261"/>
      <c r="F261"/>
      <c r="G261"/>
      <c r="H261" s="23"/>
      <c r="K261" s="67"/>
      <c r="L261" s="67"/>
      <c r="M261" s="67"/>
      <c r="N261" s="67"/>
    </row>
    <row r="262" spans="1:14" hidden="1" outlineLevel="1" x14ac:dyDescent="0.25">
      <c r="A262" s="25" t="s">
        <v>369</v>
      </c>
      <c r="D262"/>
      <c r="E262"/>
      <c r="F262"/>
      <c r="G262"/>
      <c r="H262" s="23"/>
      <c r="K262" s="67"/>
      <c r="L262" s="67"/>
      <c r="M262" s="67"/>
      <c r="N262" s="67"/>
    </row>
    <row r="263" spans="1:14" hidden="1" outlineLevel="1" x14ac:dyDescent="0.25">
      <c r="A263" s="25" t="s">
        <v>370</v>
      </c>
      <c r="D263"/>
      <c r="E263"/>
      <c r="F263"/>
      <c r="G263"/>
      <c r="H263" s="23"/>
      <c r="K263" s="67"/>
      <c r="L263" s="67"/>
      <c r="M263" s="67"/>
      <c r="N263" s="67"/>
    </row>
    <row r="264" spans="1:14" hidden="1" outlineLevel="1" x14ac:dyDescent="0.25">
      <c r="A264" s="25" t="s">
        <v>371</v>
      </c>
      <c r="D264"/>
      <c r="E264"/>
      <c r="F264"/>
      <c r="G264"/>
      <c r="H264" s="23"/>
      <c r="K264" s="67"/>
      <c r="L264" s="67"/>
      <c r="M264" s="67"/>
      <c r="N264" s="67"/>
    </row>
    <row r="265" spans="1:14" hidden="1" outlineLevel="1" x14ac:dyDescent="0.25">
      <c r="A265" s="25" t="s">
        <v>372</v>
      </c>
      <c r="D265"/>
      <c r="E265"/>
      <c r="F265"/>
      <c r="G265"/>
      <c r="H265" s="23"/>
      <c r="K265" s="67"/>
      <c r="L265" s="67"/>
      <c r="M265" s="67"/>
      <c r="N265" s="67"/>
    </row>
    <row r="266" spans="1:14" hidden="1" outlineLevel="1" x14ac:dyDescent="0.25">
      <c r="A266" s="25" t="s">
        <v>373</v>
      </c>
      <c r="D266"/>
      <c r="E266"/>
      <c r="F266"/>
      <c r="G266"/>
      <c r="H266" s="23"/>
      <c r="K266" s="67"/>
      <c r="L266" s="67"/>
      <c r="M266" s="67"/>
      <c r="N266" s="67"/>
    </row>
    <row r="267" spans="1:14" hidden="1" outlineLevel="1" x14ac:dyDescent="0.25">
      <c r="A267" s="25" t="s">
        <v>374</v>
      </c>
      <c r="D267"/>
      <c r="E267"/>
      <c r="F267"/>
      <c r="G267"/>
      <c r="H267" s="23"/>
      <c r="K267" s="67"/>
      <c r="L267" s="67"/>
      <c r="M267" s="67"/>
      <c r="N267" s="67"/>
    </row>
    <row r="268" spans="1:14" hidden="1" outlineLevel="1" x14ac:dyDescent="0.25">
      <c r="A268" s="25" t="s">
        <v>375</v>
      </c>
      <c r="D268"/>
      <c r="E268"/>
      <c r="F268"/>
      <c r="G268"/>
      <c r="H268" s="23"/>
      <c r="K268" s="67"/>
      <c r="L268" s="67"/>
      <c r="M268" s="67"/>
      <c r="N268" s="67"/>
    </row>
    <row r="269" spans="1:14" hidden="1" outlineLevel="1" x14ac:dyDescent="0.25">
      <c r="A269" s="25" t="s">
        <v>376</v>
      </c>
      <c r="D269"/>
      <c r="E269"/>
      <c r="F269"/>
      <c r="G269"/>
      <c r="H269" s="23"/>
      <c r="K269" s="67"/>
      <c r="L269" s="67"/>
      <c r="M269" s="67"/>
      <c r="N269" s="67"/>
    </row>
    <row r="270" spans="1:14" hidden="1" outlineLevel="1" x14ac:dyDescent="0.25">
      <c r="A270" s="25" t="s">
        <v>377</v>
      </c>
      <c r="D270"/>
      <c r="E270"/>
      <c r="F270"/>
      <c r="G270"/>
      <c r="H270" s="23"/>
      <c r="K270" s="67"/>
      <c r="L270" s="67"/>
      <c r="M270" s="67"/>
      <c r="N270" s="67"/>
    </row>
    <row r="271" spans="1:14" hidden="1" outlineLevel="1" x14ac:dyDescent="0.25">
      <c r="A271" s="25" t="s">
        <v>378</v>
      </c>
      <c r="D271"/>
      <c r="E271"/>
      <c r="F271"/>
      <c r="G271"/>
      <c r="H271" s="23"/>
      <c r="K271" s="67"/>
      <c r="L271" s="67"/>
      <c r="M271" s="67"/>
      <c r="N271" s="67"/>
    </row>
    <row r="272" spans="1:14" hidden="1" outlineLevel="1" x14ac:dyDescent="0.25">
      <c r="A272" s="25" t="s">
        <v>379</v>
      </c>
      <c r="D272"/>
      <c r="E272"/>
      <c r="F272"/>
      <c r="G272"/>
      <c r="H272" s="23"/>
      <c r="K272" s="67"/>
      <c r="L272" s="67"/>
      <c r="M272" s="67"/>
      <c r="N272" s="67"/>
    </row>
    <row r="273" spans="1:14" hidden="1" outlineLevel="1" x14ac:dyDescent="0.25">
      <c r="A273" s="25" t="s">
        <v>380</v>
      </c>
      <c r="D273"/>
      <c r="E273"/>
      <c r="F273"/>
      <c r="G273"/>
      <c r="H273" s="23"/>
      <c r="K273" s="67"/>
      <c r="L273" s="67"/>
      <c r="M273" s="67"/>
      <c r="N273" s="67"/>
    </row>
    <row r="274" spans="1:14" hidden="1" outlineLevel="1" x14ac:dyDescent="0.25">
      <c r="A274" s="25" t="s">
        <v>381</v>
      </c>
      <c r="D274"/>
      <c r="E274"/>
      <c r="F274"/>
      <c r="G274"/>
      <c r="H274" s="23"/>
      <c r="K274" s="67"/>
      <c r="L274" s="67"/>
      <c r="M274" s="67"/>
      <c r="N274" s="67"/>
    </row>
    <row r="275" spans="1:14" hidden="1" outlineLevel="1" x14ac:dyDescent="0.25">
      <c r="A275" s="25" t="s">
        <v>382</v>
      </c>
      <c r="D275"/>
      <c r="E275"/>
      <c r="F275"/>
      <c r="G275"/>
      <c r="H275" s="23"/>
      <c r="K275" s="67"/>
      <c r="L275" s="67"/>
      <c r="M275" s="67"/>
      <c r="N275" s="67"/>
    </row>
    <row r="276" spans="1:14" hidden="1" outlineLevel="1" x14ac:dyDescent="0.25">
      <c r="A276" s="25" t="s">
        <v>383</v>
      </c>
      <c r="D276"/>
      <c r="E276"/>
      <c r="F276"/>
      <c r="G276"/>
      <c r="H276" s="23"/>
      <c r="K276" s="67"/>
      <c r="L276" s="67"/>
      <c r="M276" s="67"/>
      <c r="N276" s="67"/>
    </row>
    <row r="277" spans="1:14" hidden="1" outlineLevel="1" x14ac:dyDescent="0.25">
      <c r="A277" s="25" t="s">
        <v>384</v>
      </c>
      <c r="D277"/>
      <c r="E277"/>
      <c r="F277"/>
      <c r="G277"/>
      <c r="H277" s="23"/>
      <c r="K277" s="67"/>
      <c r="L277" s="67"/>
      <c r="M277" s="67"/>
      <c r="N277" s="67"/>
    </row>
    <row r="278" spans="1:14" hidden="1" outlineLevel="1" x14ac:dyDescent="0.25">
      <c r="A278" s="25" t="s">
        <v>385</v>
      </c>
      <c r="D278"/>
      <c r="E278"/>
      <c r="F278"/>
      <c r="G278"/>
      <c r="H278" s="23"/>
      <c r="K278" s="67"/>
      <c r="L278" s="67"/>
      <c r="M278" s="67"/>
      <c r="N278" s="67"/>
    </row>
    <row r="279" spans="1:14" hidden="1" outlineLevel="1" x14ac:dyDescent="0.25">
      <c r="A279" s="25" t="s">
        <v>386</v>
      </c>
      <c r="D279"/>
      <c r="E279"/>
      <c r="F279"/>
      <c r="G279"/>
      <c r="H279" s="23"/>
      <c r="K279" s="67"/>
      <c r="L279" s="67"/>
      <c r="M279" s="67"/>
      <c r="N279" s="67"/>
    </row>
    <row r="280" spans="1:14" hidden="1" outlineLevel="1" x14ac:dyDescent="0.25">
      <c r="A280" s="25" t="s">
        <v>387</v>
      </c>
      <c r="D280"/>
      <c r="E280"/>
      <c r="F280"/>
      <c r="G280"/>
      <c r="H280" s="23"/>
      <c r="K280" s="67"/>
      <c r="L280" s="67"/>
      <c r="M280" s="67"/>
      <c r="N280" s="67"/>
    </row>
    <row r="281" spans="1:14" hidden="1" outlineLevel="1" x14ac:dyDescent="0.25">
      <c r="A281" s="25" t="s">
        <v>388</v>
      </c>
      <c r="D281"/>
      <c r="E281"/>
      <c r="F281"/>
      <c r="G281"/>
      <c r="H281" s="23"/>
      <c r="K281" s="67"/>
      <c r="L281" s="67"/>
      <c r="M281" s="67"/>
      <c r="N281" s="67"/>
    </row>
    <row r="282" spans="1:14" hidden="1" outlineLevel="1" x14ac:dyDescent="0.25">
      <c r="A282" s="25" t="s">
        <v>389</v>
      </c>
      <c r="D282"/>
      <c r="E282"/>
      <c r="F282"/>
      <c r="G282"/>
      <c r="H282" s="23"/>
      <c r="K282" s="67"/>
      <c r="L282" s="67"/>
      <c r="M282" s="67"/>
      <c r="N282" s="67"/>
    </row>
    <row r="283" spans="1:14" hidden="1" outlineLevel="1" x14ac:dyDescent="0.25">
      <c r="A283" s="25" t="s">
        <v>390</v>
      </c>
      <c r="D283"/>
      <c r="E283"/>
      <c r="F283"/>
      <c r="G283"/>
      <c r="H283" s="23"/>
      <c r="K283" s="67"/>
      <c r="L283" s="67"/>
      <c r="M283" s="67"/>
      <c r="N283" s="67"/>
    </row>
    <row r="284" spans="1:14" hidden="1" outlineLevel="1" x14ac:dyDescent="0.25">
      <c r="A284" s="25" t="s">
        <v>391</v>
      </c>
      <c r="D284"/>
      <c r="E284"/>
      <c r="F284"/>
      <c r="G284"/>
      <c r="H284" s="23"/>
      <c r="K284" s="67"/>
      <c r="L284" s="67"/>
      <c r="M284" s="67"/>
      <c r="N284" s="67"/>
    </row>
    <row r="285" spans="1:14" ht="37.5" collapsed="1" x14ac:dyDescent="0.25">
      <c r="A285" s="36"/>
      <c r="B285" s="36" t="s">
        <v>392</v>
      </c>
      <c r="C285" s="36" t="s">
        <v>1</v>
      </c>
      <c r="D285" s="36" t="s">
        <v>1</v>
      </c>
      <c r="E285" s="36"/>
      <c r="F285" s="37"/>
      <c r="G285" s="38"/>
      <c r="H285" s="23"/>
      <c r="I285" s="29"/>
      <c r="J285" s="29"/>
      <c r="K285" s="29"/>
      <c r="L285" s="29"/>
      <c r="M285" s="31"/>
    </row>
    <row r="286" spans="1:14" ht="18.75" x14ac:dyDescent="0.25">
      <c r="A286" s="68" t="s">
        <v>393</v>
      </c>
      <c r="B286" s="69"/>
      <c r="C286" s="69"/>
      <c r="D286" s="69"/>
      <c r="E286" s="69"/>
      <c r="F286" s="70"/>
      <c r="G286" s="69"/>
      <c r="H286" s="23"/>
      <c r="I286" s="29"/>
      <c r="J286" s="29"/>
      <c r="K286" s="29"/>
      <c r="L286" s="29"/>
      <c r="M286" s="31"/>
    </row>
    <row r="287" spans="1:14" ht="18.75" x14ac:dyDescent="0.25">
      <c r="A287" s="68" t="s">
        <v>394</v>
      </c>
      <c r="B287" s="69"/>
      <c r="C287" s="69"/>
      <c r="D287" s="69"/>
      <c r="E287" s="69"/>
      <c r="F287" s="70"/>
      <c r="G287" s="69"/>
      <c r="H287" s="23"/>
      <c r="I287" s="29"/>
      <c r="J287" s="29"/>
      <c r="K287" s="29"/>
      <c r="L287" s="29"/>
      <c r="M287" s="31"/>
    </row>
    <row r="288" spans="1:14" x14ac:dyDescent="0.25">
      <c r="A288" s="25" t="s">
        <v>395</v>
      </c>
      <c r="B288" s="40" t="s">
        <v>396</v>
      </c>
      <c r="C288" s="71">
        <v>38</v>
      </c>
      <c r="D288" s="62"/>
      <c r="E288" s="62"/>
      <c r="F288" s="62"/>
      <c r="G288" s="62"/>
      <c r="H288" s="23"/>
      <c r="I288" s="40"/>
      <c r="J288" s="71"/>
      <c r="L288" s="62"/>
      <c r="M288" s="62"/>
      <c r="N288" s="62"/>
    </row>
    <row r="289" spans="1:14" x14ac:dyDescent="0.25">
      <c r="A289" s="25" t="s">
        <v>397</v>
      </c>
      <c r="B289" s="40" t="s">
        <v>398</v>
      </c>
      <c r="C289" s="71">
        <v>39</v>
      </c>
      <c r="E289" s="62"/>
      <c r="F289" s="62"/>
      <c r="H289" s="23"/>
      <c r="I289" s="40"/>
      <c r="J289" s="71"/>
      <c r="L289" s="62"/>
      <c r="M289" s="62"/>
    </row>
    <row r="290" spans="1:14" x14ac:dyDescent="0.25">
      <c r="A290" s="25" t="s">
        <v>399</v>
      </c>
      <c r="B290" s="40" t="s">
        <v>400</v>
      </c>
      <c r="C290" s="71" t="s">
        <v>1957</v>
      </c>
      <c r="D290" s="71"/>
      <c r="E290" s="72"/>
      <c r="F290" s="62"/>
      <c r="G290" s="72"/>
      <c r="H290" s="23"/>
      <c r="I290" s="40"/>
      <c r="J290" s="71"/>
      <c r="K290" s="71"/>
      <c r="L290" s="72"/>
      <c r="M290" s="62"/>
      <c r="N290" s="72"/>
    </row>
    <row r="291" spans="1:14" x14ac:dyDescent="0.25">
      <c r="A291" s="25" t="s">
        <v>401</v>
      </c>
      <c r="B291" s="40" t="s">
        <v>402</v>
      </c>
      <c r="C291" s="71">
        <v>52</v>
      </c>
      <c r="H291" s="23"/>
      <c r="I291" s="40"/>
      <c r="J291" s="71"/>
    </row>
    <row r="292" spans="1:14" x14ac:dyDescent="0.25">
      <c r="A292" s="25" t="s">
        <v>403</v>
      </c>
      <c r="B292" s="40" t="s">
        <v>404</v>
      </c>
      <c r="C292" s="73" t="s">
        <v>1958</v>
      </c>
      <c r="D292" s="71" t="s">
        <v>1959</v>
      </c>
      <c r="E292" s="72"/>
      <c r="F292" s="71"/>
      <c r="G292" s="72"/>
      <c r="H292" s="23"/>
      <c r="I292" s="40"/>
      <c r="J292" s="67"/>
      <c r="K292" s="71"/>
      <c r="L292" s="72"/>
      <c r="N292" s="72"/>
    </row>
    <row r="293" spans="1:14" x14ac:dyDescent="0.25">
      <c r="A293" s="25" t="s">
        <v>405</v>
      </c>
      <c r="B293" s="40" t="s">
        <v>406</v>
      </c>
      <c r="C293" s="71" t="s">
        <v>1960</v>
      </c>
      <c r="D293" s="71"/>
      <c r="H293" s="23"/>
      <c r="I293" s="40"/>
      <c r="M293" s="72"/>
    </row>
    <row r="294" spans="1:14" x14ac:dyDescent="0.25">
      <c r="A294" s="25" t="s">
        <v>407</v>
      </c>
      <c r="B294" s="40" t="s">
        <v>408</v>
      </c>
      <c r="C294" s="71">
        <v>111</v>
      </c>
      <c r="F294" s="72"/>
      <c r="H294" s="23"/>
      <c r="I294" s="40"/>
      <c r="J294" s="71"/>
      <c r="M294" s="72"/>
    </row>
    <row r="295" spans="1:14" x14ac:dyDescent="0.25">
      <c r="A295" s="25" t="s">
        <v>409</v>
      </c>
      <c r="B295" s="40" t="s">
        <v>410</v>
      </c>
      <c r="C295" s="71">
        <v>163</v>
      </c>
      <c r="E295" s="72"/>
      <c r="F295" s="72"/>
      <c r="H295" s="23"/>
      <c r="I295" s="40"/>
      <c r="J295" s="71"/>
      <c r="L295" s="72"/>
      <c r="M295" s="72"/>
    </row>
    <row r="296" spans="1:14" x14ac:dyDescent="0.25">
      <c r="A296" s="25" t="s">
        <v>411</v>
      </c>
      <c r="B296" s="40" t="s">
        <v>412</v>
      </c>
      <c r="C296" s="71">
        <v>137</v>
      </c>
      <c r="E296" s="72"/>
      <c r="F296" s="72"/>
      <c r="H296" s="23"/>
      <c r="I296" s="40"/>
      <c r="J296" s="71"/>
      <c r="L296" s="72"/>
      <c r="M296" s="72"/>
    </row>
    <row r="297" spans="1:14" ht="30" x14ac:dyDescent="0.25">
      <c r="A297" s="25" t="s">
        <v>413</v>
      </c>
      <c r="B297" s="25" t="s">
        <v>414</v>
      </c>
      <c r="C297" s="71" t="s">
        <v>1961</v>
      </c>
      <c r="E297" s="72"/>
      <c r="H297" s="23"/>
      <c r="J297" s="71"/>
      <c r="L297" s="72"/>
    </row>
    <row r="298" spans="1:14" x14ac:dyDescent="0.25">
      <c r="A298" s="25" t="s">
        <v>415</v>
      </c>
      <c r="B298" s="40" t="s">
        <v>416</v>
      </c>
      <c r="C298" s="71">
        <v>65</v>
      </c>
      <c r="E298" s="72"/>
      <c r="H298" s="23"/>
      <c r="I298" s="40"/>
      <c r="J298" s="71"/>
      <c r="L298" s="72"/>
    </row>
    <row r="299" spans="1:14" x14ac:dyDescent="0.25">
      <c r="A299" s="25" t="s">
        <v>417</v>
      </c>
      <c r="B299" s="40" t="s">
        <v>418</v>
      </c>
      <c r="C299" s="71">
        <v>88</v>
      </c>
      <c r="E299" s="72"/>
      <c r="H299" s="23"/>
      <c r="I299" s="40"/>
      <c r="J299" s="71"/>
      <c r="L299" s="72"/>
    </row>
    <row r="300" spans="1:14" x14ac:dyDescent="0.25">
      <c r="A300" s="25" t="s">
        <v>419</v>
      </c>
      <c r="B300" s="40" t="s">
        <v>420</v>
      </c>
      <c r="C300" s="71" t="s">
        <v>1962</v>
      </c>
      <c r="D300" s="71"/>
      <c r="E300" s="72"/>
      <c r="H300" s="23"/>
      <c r="I300" s="40"/>
      <c r="J300" s="71"/>
      <c r="K300" s="71"/>
      <c r="L300" s="72"/>
    </row>
    <row r="301" spans="1:14" outlineLevel="1" x14ac:dyDescent="0.25">
      <c r="A301" s="25" t="s">
        <v>421</v>
      </c>
      <c r="B301" s="40"/>
      <c r="C301" s="71"/>
      <c r="D301" s="71"/>
      <c r="E301" s="72"/>
      <c r="H301" s="23"/>
      <c r="I301" s="40"/>
      <c r="J301" s="71"/>
      <c r="K301" s="71"/>
      <c r="L301" s="72"/>
    </row>
    <row r="302" spans="1:14" outlineLevel="1" x14ac:dyDescent="0.25">
      <c r="A302" s="25" t="s">
        <v>422</v>
      </c>
      <c r="B302" s="40"/>
      <c r="C302" s="71"/>
      <c r="D302" s="71"/>
      <c r="E302" s="72"/>
      <c r="H302" s="23"/>
      <c r="I302" s="40"/>
      <c r="J302" s="71"/>
      <c r="K302" s="71"/>
      <c r="L302" s="72"/>
    </row>
    <row r="303" spans="1:14" outlineLevel="1" x14ac:dyDescent="0.25">
      <c r="A303" s="25" t="s">
        <v>423</v>
      </c>
      <c r="B303" s="40"/>
      <c r="C303" s="71"/>
      <c r="D303" s="71"/>
      <c r="E303" s="72"/>
      <c r="H303" s="23"/>
      <c r="I303" s="40"/>
      <c r="J303" s="71"/>
      <c r="K303" s="71"/>
      <c r="L303" s="72"/>
    </row>
    <row r="304" spans="1:14" outlineLevel="1" x14ac:dyDescent="0.25">
      <c r="A304" s="25" t="s">
        <v>424</v>
      </c>
      <c r="B304" s="40"/>
      <c r="C304" s="71"/>
      <c r="D304" s="71"/>
      <c r="E304" s="72"/>
      <c r="H304" s="23"/>
      <c r="I304" s="40"/>
      <c r="J304" s="71"/>
      <c r="K304" s="71"/>
      <c r="L304" s="72"/>
    </row>
    <row r="305" spans="1:13" outlineLevel="1" x14ac:dyDescent="0.25">
      <c r="A305" s="25" t="s">
        <v>425</v>
      </c>
      <c r="B305" s="40"/>
      <c r="C305" s="71"/>
      <c r="D305" s="71"/>
      <c r="E305" s="72"/>
      <c r="H305" s="23"/>
      <c r="I305" s="40"/>
      <c r="J305" s="71"/>
      <c r="K305" s="71"/>
      <c r="L305" s="72"/>
    </row>
    <row r="306" spans="1:13" outlineLevel="1" x14ac:dyDescent="0.25">
      <c r="A306" s="25" t="s">
        <v>426</v>
      </c>
      <c r="B306" s="40"/>
      <c r="C306" s="71"/>
      <c r="D306" s="71"/>
      <c r="E306" s="72"/>
      <c r="H306" s="23"/>
      <c r="I306" s="40"/>
      <c r="J306" s="71"/>
      <c r="K306" s="71"/>
      <c r="L306" s="72"/>
    </row>
    <row r="307" spans="1:13" outlineLevel="1" x14ac:dyDescent="0.25">
      <c r="A307" s="25" t="s">
        <v>427</v>
      </c>
      <c r="B307" s="40"/>
      <c r="C307" s="71"/>
      <c r="D307" s="71"/>
      <c r="E307" s="72"/>
      <c r="H307" s="23"/>
      <c r="I307" s="40"/>
      <c r="J307" s="71"/>
      <c r="K307" s="71"/>
      <c r="L307" s="72"/>
    </row>
    <row r="308" spans="1:13" outlineLevel="1" x14ac:dyDescent="0.25">
      <c r="A308" s="25" t="s">
        <v>428</v>
      </c>
      <c r="B308" s="40"/>
      <c r="C308" s="71"/>
      <c r="D308" s="71"/>
      <c r="E308" s="72"/>
      <c r="H308" s="23"/>
      <c r="I308" s="40"/>
      <c r="J308" s="71"/>
      <c r="K308" s="71"/>
      <c r="L308" s="72"/>
    </row>
    <row r="309" spans="1:13" outlineLevel="1" x14ac:dyDescent="0.25">
      <c r="A309" s="25" t="s">
        <v>429</v>
      </c>
      <c r="B309" s="40"/>
      <c r="C309" s="71"/>
      <c r="D309" s="71"/>
      <c r="E309" s="72"/>
      <c r="H309" s="23"/>
      <c r="I309" s="40"/>
      <c r="J309" s="71"/>
      <c r="K309" s="71"/>
      <c r="L309" s="72"/>
    </row>
    <row r="310" spans="1:13" outlineLevel="1" x14ac:dyDescent="0.25">
      <c r="A310" s="25" t="s">
        <v>430</v>
      </c>
      <c r="H310" s="23"/>
    </row>
    <row r="311" spans="1:13" ht="37.5" x14ac:dyDescent="0.25">
      <c r="A311" s="37"/>
      <c r="B311" s="36" t="s">
        <v>31</v>
      </c>
      <c r="C311" s="37"/>
      <c r="D311" s="37"/>
      <c r="E311" s="37"/>
      <c r="F311" s="37"/>
      <c r="G311" s="38"/>
      <c r="H311" s="23"/>
      <c r="I311" s="29"/>
      <c r="J311" s="31"/>
      <c r="K311" s="31"/>
      <c r="L311" s="31"/>
      <c r="M311" s="31"/>
    </row>
    <row r="312" spans="1:13" x14ac:dyDescent="0.25">
      <c r="A312" s="25" t="s">
        <v>5</v>
      </c>
      <c r="B312" s="48" t="s">
        <v>431</v>
      </c>
      <c r="C312" s="71">
        <v>173</v>
      </c>
      <c r="H312" s="23"/>
      <c r="I312" s="48"/>
      <c r="J312" s="71"/>
    </row>
    <row r="313" spans="1:13" outlineLevel="1" x14ac:dyDescent="0.25">
      <c r="A313" s="25" t="s">
        <v>432</v>
      </c>
      <c r="B313" s="48"/>
      <c r="C313" s="71"/>
      <c r="H313" s="23"/>
      <c r="I313" s="48"/>
      <c r="J313" s="71"/>
    </row>
    <row r="314" spans="1:13" outlineLevel="1" x14ac:dyDescent="0.25">
      <c r="A314" s="25" t="s">
        <v>433</v>
      </c>
      <c r="B314" s="48"/>
      <c r="C314" s="71"/>
      <c r="H314" s="23"/>
      <c r="I314" s="48"/>
      <c r="J314" s="71"/>
    </row>
    <row r="315" spans="1:13" outlineLevel="1" x14ac:dyDescent="0.25">
      <c r="A315" s="25" t="s">
        <v>434</v>
      </c>
      <c r="B315" s="48"/>
      <c r="C315" s="71"/>
      <c r="H315" s="23"/>
      <c r="I315" s="48"/>
      <c r="J315" s="71"/>
    </row>
    <row r="316" spans="1:13" outlineLevel="1" x14ac:dyDescent="0.25">
      <c r="A316" s="25" t="s">
        <v>435</v>
      </c>
      <c r="B316" s="48"/>
      <c r="C316" s="71"/>
      <c r="H316" s="23"/>
      <c r="I316" s="48"/>
      <c r="J316" s="71"/>
    </row>
    <row r="317" spans="1:13" outlineLevel="1" x14ac:dyDescent="0.25">
      <c r="A317" s="25" t="s">
        <v>436</v>
      </c>
      <c r="B317" s="48"/>
      <c r="C317" s="71"/>
      <c r="H317" s="23"/>
      <c r="I317" s="48"/>
      <c r="J317" s="71"/>
    </row>
    <row r="318" spans="1:13" outlineLevel="1" x14ac:dyDescent="0.25">
      <c r="A318" s="25" t="s">
        <v>437</v>
      </c>
      <c r="B318" s="48"/>
      <c r="C318" s="71"/>
      <c r="H318" s="23"/>
      <c r="I318" s="48"/>
      <c r="J318" s="71"/>
    </row>
    <row r="319" spans="1:13" ht="18.75" x14ac:dyDescent="0.25">
      <c r="A319" s="37"/>
      <c r="B319" s="36" t="s">
        <v>32</v>
      </c>
      <c r="C319" s="37"/>
      <c r="D319" s="37"/>
      <c r="E319" s="37"/>
      <c r="F319" s="37"/>
      <c r="G319" s="38"/>
      <c r="H319" s="23"/>
      <c r="I319" s="29"/>
      <c r="J319" s="31"/>
      <c r="K319" s="31"/>
      <c r="L319" s="31"/>
      <c r="M319" s="31"/>
    </row>
    <row r="320" spans="1:13" ht="15" hidden="1" customHeight="1" outlineLevel="1" x14ac:dyDescent="0.25">
      <c r="A320" s="44"/>
      <c r="B320" s="45" t="s">
        <v>438</v>
      </c>
      <c r="C320" s="44"/>
      <c r="D320" s="44"/>
      <c r="E320" s="46"/>
      <c r="F320" s="47"/>
      <c r="G320" s="47"/>
      <c r="H320" s="23"/>
      <c r="L320" s="23"/>
      <c r="M320" s="23"/>
    </row>
    <row r="321" spans="1:8" hidden="1" outlineLevel="1" x14ac:dyDescent="0.25">
      <c r="A321" s="25" t="s">
        <v>439</v>
      </c>
      <c r="B321" s="40" t="s">
        <v>440</v>
      </c>
      <c r="C321" s="40"/>
      <c r="H321" s="23"/>
    </row>
    <row r="322" spans="1:8" hidden="1" outlineLevel="1" x14ac:dyDescent="0.25">
      <c r="A322" s="25" t="s">
        <v>441</v>
      </c>
      <c r="B322" s="40" t="s">
        <v>442</v>
      </c>
      <c r="C322" s="40"/>
      <c r="H322" s="23"/>
    </row>
    <row r="323" spans="1:8" hidden="1" outlineLevel="1" x14ac:dyDescent="0.25">
      <c r="A323" s="25" t="s">
        <v>443</v>
      </c>
      <c r="B323" s="40" t="s">
        <v>444</v>
      </c>
      <c r="C323" s="40"/>
      <c r="H323" s="23"/>
    </row>
    <row r="324" spans="1:8" hidden="1" outlineLevel="1" x14ac:dyDescent="0.25">
      <c r="A324" s="25" t="s">
        <v>445</v>
      </c>
      <c r="B324" s="40" t="s">
        <v>446</v>
      </c>
      <c r="H324" s="23"/>
    </row>
    <row r="325" spans="1:8" hidden="1" outlineLevel="1" x14ac:dyDescent="0.25">
      <c r="A325" s="25" t="s">
        <v>447</v>
      </c>
      <c r="B325" s="40" t="s">
        <v>448</v>
      </c>
      <c r="H325" s="23"/>
    </row>
    <row r="326" spans="1:8" hidden="1" outlineLevel="1" x14ac:dyDescent="0.25">
      <c r="A326" s="25" t="s">
        <v>449</v>
      </c>
      <c r="B326" s="40" t="s">
        <v>450</v>
      </c>
      <c r="H326" s="23"/>
    </row>
    <row r="327" spans="1:8" hidden="1" outlineLevel="1" x14ac:dyDescent="0.25">
      <c r="A327" s="25" t="s">
        <v>451</v>
      </c>
      <c r="B327" s="40" t="s">
        <v>452</v>
      </c>
      <c r="H327" s="23"/>
    </row>
    <row r="328" spans="1:8" hidden="1" outlineLevel="1" x14ac:dyDescent="0.25">
      <c r="A328" s="25" t="s">
        <v>453</v>
      </c>
      <c r="B328" s="40" t="s">
        <v>454</v>
      </c>
      <c r="H328" s="23"/>
    </row>
    <row r="329" spans="1:8" hidden="1" outlineLevel="1" x14ac:dyDescent="0.25">
      <c r="A329" s="25" t="s">
        <v>455</v>
      </c>
      <c r="B329" s="40" t="s">
        <v>456</v>
      </c>
      <c r="H329" s="23"/>
    </row>
    <row r="330" spans="1:8" hidden="1" outlineLevel="1" x14ac:dyDescent="0.25">
      <c r="A330" s="25" t="s">
        <v>457</v>
      </c>
      <c r="B330" s="54" t="s">
        <v>458</v>
      </c>
      <c r="H330" s="23"/>
    </row>
    <row r="331" spans="1:8" hidden="1" outlineLevel="1" x14ac:dyDescent="0.25">
      <c r="A331" s="25" t="s">
        <v>459</v>
      </c>
      <c r="B331" s="54" t="s">
        <v>458</v>
      </c>
      <c r="H331" s="23"/>
    </row>
    <row r="332" spans="1:8" hidden="1" outlineLevel="1" x14ac:dyDescent="0.25">
      <c r="A332" s="25" t="s">
        <v>460</v>
      </c>
      <c r="B332" s="54" t="s">
        <v>458</v>
      </c>
      <c r="H332" s="23"/>
    </row>
    <row r="333" spans="1:8" hidden="1" outlineLevel="1" x14ac:dyDescent="0.25">
      <c r="A333" s="25" t="s">
        <v>461</v>
      </c>
      <c r="B333" s="54" t="s">
        <v>458</v>
      </c>
      <c r="H333" s="23"/>
    </row>
    <row r="334" spans="1:8" hidden="1" outlineLevel="1" x14ac:dyDescent="0.25">
      <c r="A334" s="25" t="s">
        <v>462</v>
      </c>
      <c r="B334" s="54" t="s">
        <v>458</v>
      </c>
      <c r="H334" s="23"/>
    </row>
    <row r="335" spans="1:8" hidden="1" outlineLevel="1" x14ac:dyDescent="0.25">
      <c r="A335" s="25" t="s">
        <v>463</v>
      </c>
      <c r="B335" s="54" t="s">
        <v>458</v>
      </c>
      <c r="H335" s="23"/>
    </row>
    <row r="336" spans="1:8" hidden="1" outlineLevel="1" x14ac:dyDescent="0.25">
      <c r="A336" s="25" t="s">
        <v>464</v>
      </c>
      <c r="B336" s="54" t="s">
        <v>458</v>
      </c>
      <c r="H336" s="23"/>
    </row>
    <row r="337" spans="1:8" hidden="1" outlineLevel="1" x14ac:dyDescent="0.25">
      <c r="A337" s="25" t="s">
        <v>465</v>
      </c>
      <c r="B337" s="54" t="s">
        <v>458</v>
      </c>
      <c r="H337" s="23"/>
    </row>
    <row r="338" spans="1:8" hidden="1" outlineLevel="1" x14ac:dyDescent="0.25">
      <c r="A338" s="25" t="s">
        <v>466</v>
      </c>
      <c r="B338" s="54" t="s">
        <v>458</v>
      </c>
      <c r="H338" s="23"/>
    </row>
    <row r="339" spans="1:8" hidden="1" outlineLevel="1" x14ac:dyDescent="0.25">
      <c r="A339" s="25" t="s">
        <v>467</v>
      </c>
      <c r="B339" s="54" t="s">
        <v>458</v>
      </c>
      <c r="H339" s="23"/>
    </row>
    <row r="340" spans="1:8" hidden="1" outlineLevel="1" x14ac:dyDescent="0.25">
      <c r="A340" s="25" t="s">
        <v>468</v>
      </c>
      <c r="B340" s="54" t="s">
        <v>458</v>
      </c>
      <c r="H340" s="23"/>
    </row>
    <row r="341" spans="1:8" hidden="1" outlineLevel="1" x14ac:dyDescent="0.25">
      <c r="A341" s="25" t="s">
        <v>469</v>
      </c>
      <c r="B341" s="54" t="s">
        <v>458</v>
      </c>
      <c r="H341" s="23"/>
    </row>
    <row r="342" spans="1:8" hidden="1" outlineLevel="1" x14ac:dyDescent="0.25">
      <c r="A342" s="25" t="s">
        <v>470</v>
      </c>
      <c r="B342" s="54" t="s">
        <v>458</v>
      </c>
      <c r="H342" s="23"/>
    </row>
    <row r="343" spans="1:8" hidden="1" outlineLevel="1" x14ac:dyDescent="0.25">
      <c r="A343" s="25" t="s">
        <v>471</v>
      </c>
      <c r="B343" s="54" t="s">
        <v>458</v>
      </c>
      <c r="H343" s="23"/>
    </row>
    <row r="344" spans="1:8" hidden="1" outlineLevel="1" x14ac:dyDescent="0.25">
      <c r="A344" s="25" t="s">
        <v>472</v>
      </c>
      <c r="B344" s="54" t="s">
        <v>458</v>
      </c>
      <c r="H344" s="23"/>
    </row>
    <row r="345" spans="1:8" hidden="1" outlineLevel="1" x14ac:dyDescent="0.25">
      <c r="A345" s="25" t="s">
        <v>473</v>
      </c>
      <c r="B345" s="54" t="s">
        <v>458</v>
      </c>
      <c r="H345" s="23"/>
    </row>
    <row r="346" spans="1:8" hidden="1" outlineLevel="1" x14ac:dyDescent="0.25">
      <c r="A346" s="25" t="s">
        <v>474</v>
      </c>
      <c r="B346" s="54" t="s">
        <v>458</v>
      </c>
      <c r="H346" s="23"/>
    </row>
    <row r="347" spans="1:8" hidden="1" outlineLevel="1" x14ac:dyDescent="0.25">
      <c r="A347" s="25" t="s">
        <v>475</v>
      </c>
      <c r="B347" s="54" t="s">
        <v>458</v>
      </c>
      <c r="H347" s="23"/>
    </row>
    <row r="348" spans="1:8" hidden="1" outlineLevel="1" x14ac:dyDescent="0.25">
      <c r="A348" s="25" t="s">
        <v>476</v>
      </c>
      <c r="B348" s="54" t="s">
        <v>458</v>
      </c>
      <c r="H348" s="23"/>
    </row>
    <row r="349" spans="1:8" hidden="1" outlineLevel="1" x14ac:dyDescent="0.25">
      <c r="A349" s="25" t="s">
        <v>477</v>
      </c>
      <c r="B349" s="54" t="s">
        <v>458</v>
      </c>
      <c r="H349" s="23"/>
    </row>
    <row r="350" spans="1:8" hidden="1" outlineLevel="1" x14ac:dyDescent="0.25">
      <c r="A350" s="25" t="s">
        <v>478</v>
      </c>
      <c r="B350" s="54" t="s">
        <v>458</v>
      </c>
      <c r="H350" s="23"/>
    </row>
    <row r="351" spans="1:8" hidden="1" outlineLevel="1" x14ac:dyDescent="0.25">
      <c r="A351" s="25" t="s">
        <v>479</v>
      </c>
      <c r="B351" s="54" t="s">
        <v>458</v>
      </c>
      <c r="H351" s="23"/>
    </row>
    <row r="352" spans="1:8" hidden="1" outlineLevel="1" x14ac:dyDescent="0.25">
      <c r="A352" s="25" t="s">
        <v>480</v>
      </c>
      <c r="B352" s="54" t="s">
        <v>458</v>
      </c>
      <c r="H352" s="23"/>
    </row>
    <row r="353" spans="1:8" hidden="1" outlineLevel="1" x14ac:dyDescent="0.25">
      <c r="A353" s="25" t="s">
        <v>481</v>
      </c>
      <c r="B353" s="54" t="s">
        <v>458</v>
      </c>
      <c r="H353" s="23"/>
    </row>
    <row r="354" spans="1:8" hidden="1" outlineLevel="1" x14ac:dyDescent="0.25">
      <c r="A354" s="25" t="s">
        <v>482</v>
      </c>
      <c r="B354" s="54" t="s">
        <v>458</v>
      </c>
      <c r="H354" s="23"/>
    </row>
    <row r="355" spans="1:8" hidden="1" outlineLevel="1" x14ac:dyDescent="0.25">
      <c r="A355" s="25" t="s">
        <v>483</v>
      </c>
      <c r="B355" s="54" t="s">
        <v>458</v>
      </c>
      <c r="H355" s="23"/>
    </row>
    <row r="356" spans="1:8" hidden="1" outlineLevel="1" x14ac:dyDescent="0.25">
      <c r="A356" s="25" t="s">
        <v>484</v>
      </c>
      <c r="B356" s="54" t="s">
        <v>458</v>
      </c>
      <c r="H356" s="23"/>
    </row>
    <row r="357" spans="1:8" hidden="1" outlineLevel="1" x14ac:dyDescent="0.25">
      <c r="A357" s="25" t="s">
        <v>485</v>
      </c>
      <c r="B357" s="54" t="s">
        <v>458</v>
      </c>
      <c r="H357" s="23"/>
    </row>
    <row r="358" spans="1:8" hidden="1" outlineLevel="1" x14ac:dyDescent="0.25">
      <c r="A358" s="25" t="s">
        <v>486</v>
      </c>
      <c r="B358" s="54" t="s">
        <v>458</v>
      </c>
      <c r="H358" s="23"/>
    </row>
    <row r="359" spans="1:8" hidden="1" outlineLevel="1" x14ac:dyDescent="0.25">
      <c r="A359" s="25" t="s">
        <v>487</v>
      </c>
      <c r="B359" s="54" t="s">
        <v>458</v>
      </c>
      <c r="H359" s="23"/>
    </row>
    <row r="360" spans="1:8" hidden="1" outlineLevel="1" x14ac:dyDescent="0.25">
      <c r="A360" s="25" t="s">
        <v>488</v>
      </c>
      <c r="B360" s="54" t="s">
        <v>458</v>
      </c>
      <c r="H360" s="23"/>
    </row>
    <row r="361" spans="1:8" hidden="1" outlineLevel="1" x14ac:dyDescent="0.25">
      <c r="A361" s="25" t="s">
        <v>489</v>
      </c>
      <c r="B361" s="54" t="s">
        <v>458</v>
      </c>
      <c r="H361" s="23"/>
    </row>
    <row r="362" spans="1:8" hidden="1" outlineLevel="1" x14ac:dyDescent="0.25">
      <c r="A362" s="25" t="s">
        <v>490</v>
      </c>
      <c r="B362" s="54" t="s">
        <v>458</v>
      </c>
      <c r="H362" s="23"/>
    </row>
    <row r="363" spans="1:8" hidden="1" outlineLevel="1" x14ac:dyDescent="0.25">
      <c r="A363" s="25" t="s">
        <v>491</v>
      </c>
      <c r="B363" s="54" t="s">
        <v>458</v>
      </c>
      <c r="H363" s="23"/>
    </row>
    <row r="364" spans="1:8" hidden="1" outlineLevel="1" x14ac:dyDescent="0.25">
      <c r="A364" s="25" t="s">
        <v>492</v>
      </c>
      <c r="B364" s="54" t="s">
        <v>458</v>
      </c>
      <c r="H364" s="23"/>
    </row>
    <row r="365" spans="1:8" hidden="1" outlineLevel="1" x14ac:dyDescent="0.25">
      <c r="A365" s="25" t="s">
        <v>493</v>
      </c>
      <c r="B365" s="54" t="s">
        <v>458</v>
      </c>
      <c r="H365" s="23"/>
    </row>
    <row r="366" spans="1:8" collapsed="1"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312" location="'A. HTT General'!B173" display="'A. HTT General'!B173"/>
  </hyperlinks>
  <pageMargins left="0.70866141732283472" right="0.70866141732283472" top="0.74803149606299213" bottom="0.74803149606299213" header="0.31496062992125984" footer="0.31496062992125984"/>
  <pageSetup paperSize="8" scale="50" fitToHeight="0" orientation="landscape" r:id="rId4"/>
  <headerFooter>
    <oddHeader>&amp;R&amp;G&amp;L&amp;"Calibri"&amp;12&amp;K008000Classification: Public&amp;1#</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9"/>
  <sheetViews>
    <sheetView zoomScale="80" zoomScaleNormal="80" workbookViewId="0"/>
  </sheetViews>
  <sheetFormatPr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494</v>
      </c>
      <c r="B1" s="22"/>
      <c r="C1" s="23"/>
      <c r="D1" s="23"/>
      <c r="E1" s="23"/>
      <c r="F1" s="58"/>
    </row>
    <row r="2" spans="1:7" ht="15.75" thickBot="1" x14ac:dyDescent="0.3">
      <c r="A2" s="23"/>
      <c r="B2" s="23"/>
      <c r="C2" s="23"/>
      <c r="D2" s="23"/>
      <c r="E2" s="23"/>
      <c r="F2" s="23"/>
    </row>
    <row r="3" spans="1:7" ht="19.5" thickBot="1" x14ac:dyDescent="0.3">
      <c r="A3" s="26"/>
      <c r="B3" s="27" t="s">
        <v>24</v>
      </c>
      <c r="C3" s="28" t="s">
        <v>1483</v>
      </c>
      <c r="D3" s="26"/>
      <c r="E3" s="26"/>
      <c r="F3" s="23"/>
      <c r="G3" s="26"/>
    </row>
    <row r="4" spans="1:7" ht="15.75" thickBot="1" x14ac:dyDescent="0.3"/>
    <row r="5" spans="1:7" ht="18.75" x14ac:dyDescent="0.25">
      <c r="A5" s="29"/>
      <c r="B5" s="30" t="s">
        <v>495</v>
      </c>
      <c r="C5" s="29"/>
      <c r="E5" s="31"/>
      <c r="F5" s="31"/>
    </row>
    <row r="6" spans="1:7" x14ac:dyDescent="0.25">
      <c r="B6" s="32" t="s">
        <v>496</v>
      </c>
    </row>
    <row r="7" spans="1:7" x14ac:dyDescent="0.25">
      <c r="B7" s="74" t="s">
        <v>497</v>
      </c>
    </row>
    <row r="8" spans="1:7" ht="15.75" thickBot="1" x14ac:dyDescent="0.3">
      <c r="B8" s="75" t="s">
        <v>498</v>
      </c>
    </row>
    <row r="9" spans="1:7" x14ac:dyDescent="0.25">
      <c r="B9" s="35"/>
    </row>
    <row r="10" spans="1:7" ht="37.5" x14ac:dyDescent="0.25">
      <c r="A10" s="36" t="s">
        <v>33</v>
      </c>
      <c r="B10" s="36" t="s">
        <v>496</v>
      </c>
      <c r="C10" s="37"/>
      <c r="D10" s="37"/>
      <c r="E10" s="37"/>
      <c r="F10" s="37"/>
      <c r="G10" s="38"/>
    </row>
    <row r="11" spans="1:7" ht="15" customHeight="1" x14ac:dyDescent="0.25">
      <c r="A11" s="44"/>
      <c r="B11" s="45" t="s">
        <v>499</v>
      </c>
      <c r="C11" s="44" t="s">
        <v>64</v>
      </c>
      <c r="D11" s="44"/>
      <c r="E11" s="44"/>
      <c r="F11" s="47" t="s">
        <v>500</v>
      </c>
      <c r="G11" s="47"/>
    </row>
    <row r="12" spans="1:7" x14ac:dyDescent="0.25">
      <c r="A12" s="25" t="s">
        <v>501</v>
      </c>
      <c r="B12" s="25" t="s">
        <v>502</v>
      </c>
      <c r="C12" s="116">
        <v>21900.285035820001</v>
      </c>
      <c r="F12" s="51">
        <v>1</v>
      </c>
    </row>
    <row r="13" spans="1:7" x14ac:dyDescent="0.25">
      <c r="A13" s="25" t="s">
        <v>503</v>
      </c>
      <c r="B13" s="25" t="s">
        <v>504</v>
      </c>
      <c r="C13" s="25">
        <v>0</v>
      </c>
      <c r="F13" s="51">
        <v>0</v>
      </c>
    </row>
    <row r="14" spans="1:7" x14ac:dyDescent="0.25">
      <c r="A14" s="25" t="s">
        <v>505</v>
      </c>
      <c r="B14" s="25" t="s">
        <v>98</v>
      </c>
      <c r="C14" s="25">
        <v>0</v>
      </c>
      <c r="F14" s="51">
        <v>0</v>
      </c>
    </row>
    <row r="15" spans="1:7" x14ac:dyDescent="0.25">
      <c r="A15" s="25" t="s">
        <v>506</v>
      </c>
      <c r="B15" s="76" t="s">
        <v>100</v>
      </c>
      <c r="C15" s="116">
        <v>21900.285035820001</v>
      </c>
      <c r="F15" s="62">
        <v>1</v>
      </c>
    </row>
    <row r="16" spans="1:7" hidden="1" outlineLevel="1" x14ac:dyDescent="0.25">
      <c r="A16" s="25" t="s">
        <v>507</v>
      </c>
      <c r="B16" s="54" t="s">
        <v>508</v>
      </c>
      <c r="F16" s="51">
        <v>0</v>
      </c>
    </row>
    <row r="17" spans="1:7" hidden="1" outlineLevel="1" x14ac:dyDescent="0.25">
      <c r="A17" s="25" t="s">
        <v>509</v>
      </c>
      <c r="B17" s="54" t="s">
        <v>1161</v>
      </c>
      <c r="F17" s="51">
        <v>0</v>
      </c>
    </row>
    <row r="18" spans="1:7" hidden="1" outlineLevel="1" x14ac:dyDescent="0.25">
      <c r="A18" s="25" t="s">
        <v>510</v>
      </c>
      <c r="B18" s="54" t="s">
        <v>102</v>
      </c>
      <c r="F18" s="51">
        <v>0</v>
      </c>
    </row>
    <row r="19" spans="1:7" hidden="1" outlineLevel="1" x14ac:dyDescent="0.25">
      <c r="A19" s="25" t="s">
        <v>511</v>
      </c>
      <c r="B19" s="54" t="s">
        <v>102</v>
      </c>
      <c r="F19" s="51">
        <v>0</v>
      </c>
    </row>
    <row r="20" spans="1:7" hidden="1" outlineLevel="1" x14ac:dyDescent="0.25">
      <c r="A20" s="25" t="s">
        <v>512</v>
      </c>
      <c r="B20" s="54" t="s">
        <v>102</v>
      </c>
      <c r="F20" s="51">
        <v>0</v>
      </c>
    </row>
    <row r="21" spans="1:7" hidden="1" outlineLevel="1" x14ac:dyDescent="0.25">
      <c r="A21" s="25" t="s">
        <v>513</v>
      </c>
      <c r="B21" s="54" t="s">
        <v>102</v>
      </c>
      <c r="F21" s="51">
        <v>0</v>
      </c>
    </row>
    <row r="22" spans="1:7" hidden="1" outlineLevel="1" x14ac:dyDescent="0.25">
      <c r="A22" s="25" t="s">
        <v>514</v>
      </c>
      <c r="B22" s="54" t="s">
        <v>102</v>
      </c>
      <c r="F22" s="51">
        <v>0</v>
      </c>
    </row>
    <row r="23" spans="1:7" hidden="1" outlineLevel="1" x14ac:dyDescent="0.25">
      <c r="A23" s="25" t="s">
        <v>515</v>
      </c>
      <c r="B23" s="54" t="s">
        <v>102</v>
      </c>
      <c r="F23" s="51">
        <v>0</v>
      </c>
    </row>
    <row r="24" spans="1:7" hidden="1" outlineLevel="1" x14ac:dyDescent="0.25">
      <c r="A24" s="25" t="s">
        <v>516</v>
      </c>
      <c r="B24" s="54" t="s">
        <v>102</v>
      </c>
      <c r="F24" s="51">
        <v>0</v>
      </c>
    </row>
    <row r="25" spans="1:7" hidden="1" outlineLevel="1" x14ac:dyDescent="0.25">
      <c r="A25" s="25" t="s">
        <v>517</v>
      </c>
      <c r="B25" s="54" t="s">
        <v>102</v>
      </c>
      <c r="F25" s="51">
        <v>0</v>
      </c>
    </row>
    <row r="26" spans="1:7" hidden="1" outlineLevel="1" x14ac:dyDescent="0.25">
      <c r="A26" s="25" t="s">
        <v>518</v>
      </c>
      <c r="B26" s="54" t="s">
        <v>102</v>
      </c>
      <c r="C26" s="55"/>
      <c r="D26" s="55"/>
      <c r="E26" s="55"/>
      <c r="F26" s="51">
        <v>0</v>
      </c>
    </row>
    <row r="27" spans="1:7" ht="15" customHeight="1" collapsed="1" x14ac:dyDescent="0.25">
      <c r="A27" s="44"/>
      <c r="B27" s="45" t="s">
        <v>519</v>
      </c>
      <c r="C27" s="44" t="s">
        <v>520</v>
      </c>
      <c r="D27" s="44" t="s">
        <v>521</v>
      </c>
      <c r="E27" s="46"/>
      <c r="F27" s="44" t="s">
        <v>522</v>
      </c>
      <c r="G27" s="47"/>
    </row>
    <row r="28" spans="1:7" x14ac:dyDescent="0.25">
      <c r="A28" s="25" t="s">
        <v>523</v>
      </c>
      <c r="B28" s="25" t="s">
        <v>524</v>
      </c>
      <c r="C28" s="25">
        <v>225751</v>
      </c>
      <c r="D28" s="25">
        <v>0</v>
      </c>
      <c r="F28" s="25">
        <v>225751</v>
      </c>
    </row>
    <row r="29" spans="1:7" outlineLevel="1" x14ac:dyDescent="0.25">
      <c r="A29" s="25" t="s">
        <v>525</v>
      </c>
      <c r="B29" s="40" t="s">
        <v>526</v>
      </c>
    </row>
    <row r="30" spans="1:7" outlineLevel="1" x14ac:dyDescent="0.25">
      <c r="A30" s="25" t="s">
        <v>527</v>
      </c>
      <c r="B30" s="40" t="s">
        <v>528</v>
      </c>
    </row>
    <row r="31" spans="1:7" outlineLevel="1" x14ac:dyDescent="0.25">
      <c r="A31" s="25" t="s">
        <v>529</v>
      </c>
      <c r="B31" s="40"/>
    </row>
    <row r="32" spans="1:7" outlineLevel="1" x14ac:dyDescent="0.25">
      <c r="A32" s="25" t="s">
        <v>530</v>
      </c>
      <c r="B32" s="40"/>
    </row>
    <row r="33" spans="1:7" outlineLevel="1" x14ac:dyDescent="0.25">
      <c r="A33" s="25" t="s">
        <v>531</v>
      </c>
      <c r="B33" s="40"/>
    </row>
    <row r="34" spans="1:7" outlineLevel="1" x14ac:dyDescent="0.25">
      <c r="A34" s="25" t="s">
        <v>532</v>
      </c>
      <c r="B34" s="40"/>
    </row>
    <row r="35" spans="1:7" ht="15" customHeight="1" x14ac:dyDescent="0.25">
      <c r="A35" s="44"/>
      <c r="B35" s="45" t="s">
        <v>533</v>
      </c>
      <c r="C35" s="44" t="s">
        <v>534</v>
      </c>
      <c r="D35" s="44" t="s">
        <v>535</v>
      </c>
      <c r="E35" s="46"/>
      <c r="F35" s="47" t="s">
        <v>500</v>
      </c>
      <c r="G35" s="47"/>
    </row>
    <row r="36" spans="1:7" x14ac:dyDescent="0.25">
      <c r="A36" s="25" t="s">
        <v>536</v>
      </c>
      <c r="B36" s="25" t="s">
        <v>537</v>
      </c>
      <c r="C36" s="117">
        <v>4.5621586813406067E-4</v>
      </c>
      <c r="D36" s="25">
        <v>0</v>
      </c>
      <c r="F36" s="82">
        <v>4.5621586813406067E-4</v>
      </c>
    </row>
    <row r="37" spans="1:7" hidden="1" outlineLevel="1" x14ac:dyDescent="0.25">
      <c r="A37" s="25" t="s">
        <v>538</v>
      </c>
    </row>
    <row r="38" spans="1:7" hidden="1" outlineLevel="1" x14ac:dyDescent="0.25">
      <c r="A38" s="25" t="s">
        <v>539</v>
      </c>
    </row>
    <row r="39" spans="1:7" hidden="1" outlineLevel="1" x14ac:dyDescent="0.25">
      <c r="A39" s="25" t="s">
        <v>540</v>
      </c>
    </row>
    <row r="40" spans="1:7" hidden="1" outlineLevel="1" x14ac:dyDescent="0.25">
      <c r="A40" s="25" t="s">
        <v>541</v>
      </c>
    </row>
    <row r="41" spans="1:7" hidden="1" outlineLevel="1" x14ac:dyDescent="0.25">
      <c r="A41" s="25" t="s">
        <v>542</v>
      </c>
    </row>
    <row r="42" spans="1:7" hidden="1" outlineLevel="1" x14ac:dyDescent="0.25">
      <c r="A42" s="25" t="s">
        <v>543</v>
      </c>
    </row>
    <row r="43" spans="1:7" ht="15" customHeight="1" collapsed="1" x14ac:dyDescent="0.25">
      <c r="A43" s="44"/>
      <c r="B43" s="45" t="s">
        <v>544</v>
      </c>
      <c r="C43" s="44" t="s">
        <v>534</v>
      </c>
      <c r="D43" s="44" t="s">
        <v>535</v>
      </c>
      <c r="E43" s="46"/>
      <c r="F43" s="47" t="s">
        <v>500</v>
      </c>
      <c r="G43" s="47"/>
    </row>
    <row r="44" spans="1:7" x14ac:dyDescent="0.25">
      <c r="A44" s="25" t="s">
        <v>545</v>
      </c>
      <c r="B44" s="77" t="s">
        <v>546</v>
      </c>
      <c r="C44" s="119">
        <v>1</v>
      </c>
      <c r="D44" s="77">
        <v>0</v>
      </c>
      <c r="F44" s="119">
        <v>1</v>
      </c>
      <c r="G44" s="25"/>
    </row>
    <row r="45" spans="1:7" x14ac:dyDescent="0.25">
      <c r="A45" s="25" t="s">
        <v>547</v>
      </c>
      <c r="B45" s="25" t="s">
        <v>548</v>
      </c>
      <c r="C45" s="25">
        <v>0</v>
      </c>
      <c r="D45" s="25">
        <v>0</v>
      </c>
      <c r="F45" s="25">
        <v>0</v>
      </c>
      <c r="G45" s="25"/>
    </row>
    <row r="46" spans="1:7" x14ac:dyDescent="0.25">
      <c r="A46" s="25" t="s">
        <v>549</v>
      </c>
      <c r="B46" s="25" t="s">
        <v>550</v>
      </c>
      <c r="C46" s="25">
        <v>0</v>
      </c>
      <c r="D46" s="25">
        <v>0</v>
      </c>
      <c r="F46" s="25">
        <v>0</v>
      </c>
      <c r="G46" s="25"/>
    </row>
    <row r="47" spans="1:7" x14ac:dyDescent="0.25">
      <c r="A47" s="25" t="s">
        <v>551</v>
      </c>
      <c r="B47" s="25" t="s">
        <v>552</v>
      </c>
      <c r="C47" s="25">
        <v>0</v>
      </c>
      <c r="D47" s="25">
        <v>0</v>
      </c>
      <c r="F47" s="25">
        <v>0</v>
      </c>
      <c r="G47" s="25"/>
    </row>
    <row r="48" spans="1:7" x14ac:dyDescent="0.25">
      <c r="A48" s="25" t="s">
        <v>553</v>
      </c>
      <c r="B48" s="25" t="s">
        <v>554</v>
      </c>
      <c r="C48" s="25">
        <v>0</v>
      </c>
      <c r="D48" s="25">
        <v>0</v>
      </c>
      <c r="F48" s="25">
        <v>0</v>
      </c>
      <c r="G48" s="25"/>
    </row>
    <row r="49" spans="1:7" x14ac:dyDescent="0.25">
      <c r="A49" s="25" t="s">
        <v>555</v>
      </c>
      <c r="B49" s="25" t="s">
        <v>556</v>
      </c>
      <c r="C49" s="25">
        <v>0</v>
      </c>
      <c r="D49" s="25">
        <v>0</v>
      </c>
      <c r="F49" s="25">
        <v>0</v>
      </c>
      <c r="G49" s="25"/>
    </row>
    <row r="50" spans="1:7" x14ac:dyDescent="0.25">
      <c r="A50" s="25" t="s">
        <v>557</v>
      </c>
      <c r="B50" s="25" t="s">
        <v>558</v>
      </c>
      <c r="C50" s="25">
        <v>0</v>
      </c>
      <c r="D50" s="25">
        <v>0</v>
      </c>
      <c r="F50" s="25">
        <v>0</v>
      </c>
      <c r="G50" s="25"/>
    </row>
    <row r="51" spans="1:7" x14ac:dyDescent="0.25">
      <c r="A51" s="25" t="s">
        <v>559</v>
      </c>
      <c r="B51" s="25" t="s">
        <v>560</v>
      </c>
      <c r="C51" s="25">
        <v>0</v>
      </c>
      <c r="D51" s="25">
        <v>0</v>
      </c>
      <c r="F51" s="25">
        <v>0</v>
      </c>
      <c r="G51" s="25"/>
    </row>
    <row r="52" spans="1:7" x14ac:dyDescent="0.25">
      <c r="A52" s="25" t="s">
        <v>561</v>
      </c>
      <c r="B52" s="25" t="s">
        <v>562</v>
      </c>
      <c r="C52" s="25">
        <v>0</v>
      </c>
      <c r="D52" s="25">
        <v>0</v>
      </c>
      <c r="F52" s="25">
        <v>0</v>
      </c>
      <c r="G52" s="25"/>
    </row>
    <row r="53" spans="1:7" x14ac:dyDescent="0.25">
      <c r="A53" s="25" t="s">
        <v>563</v>
      </c>
      <c r="B53" s="25" t="s">
        <v>564</v>
      </c>
      <c r="C53" s="25">
        <v>0</v>
      </c>
      <c r="D53" s="25">
        <v>0</v>
      </c>
      <c r="F53" s="25">
        <v>0</v>
      </c>
      <c r="G53" s="25"/>
    </row>
    <row r="54" spans="1:7" x14ac:dyDescent="0.25">
      <c r="A54" s="25" t="s">
        <v>565</v>
      </c>
      <c r="B54" s="25" t="s">
        <v>566</v>
      </c>
      <c r="C54" s="25">
        <v>0</v>
      </c>
      <c r="D54" s="25">
        <v>0</v>
      </c>
      <c r="F54" s="25">
        <v>0</v>
      </c>
      <c r="G54" s="25"/>
    </row>
    <row r="55" spans="1:7" x14ac:dyDescent="0.25">
      <c r="A55" s="25" t="s">
        <v>567</v>
      </c>
      <c r="B55" s="25" t="s">
        <v>568</v>
      </c>
      <c r="C55" s="25">
        <v>0</v>
      </c>
      <c r="D55" s="25">
        <v>0</v>
      </c>
      <c r="F55" s="25">
        <v>0</v>
      </c>
      <c r="G55" s="25"/>
    </row>
    <row r="56" spans="1:7" x14ac:dyDescent="0.25">
      <c r="A56" s="25" t="s">
        <v>569</v>
      </c>
      <c r="B56" s="25" t="s">
        <v>570</v>
      </c>
      <c r="C56" s="25">
        <v>0</v>
      </c>
      <c r="D56" s="25">
        <v>0</v>
      </c>
      <c r="F56" s="25">
        <v>0</v>
      </c>
      <c r="G56" s="25"/>
    </row>
    <row r="57" spans="1:7" x14ac:dyDescent="0.25">
      <c r="A57" s="25" t="s">
        <v>571</v>
      </c>
      <c r="B57" s="25" t="s">
        <v>572</v>
      </c>
      <c r="C57" s="25">
        <v>0</v>
      </c>
      <c r="D57" s="25">
        <v>0</v>
      </c>
      <c r="F57" s="25">
        <v>0</v>
      </c>
      <c r="G57" s="25"/>
    </row>
    <row r="58" spans="1:7" x14ac:dyDescent="0.25">
      <c r="A58" s="25" t="s">
        <v>573</v>
      </c>
      <c r="B58" s="25" t="s">
        <v>574</v>
      </c>
      <c r="C58" s="25">
        <v>0</v>
      </c>
      <c r="D58" s="25">
        <v>0</v>
      </c>
      <c r="F58" s="25">
        <v>0</v>
      </c>
      <c r="G58" s="25"/>
    </row>
    <row r="59" spans="1:7" x14ac:dyDescent="0.25">
      <c r="A59" s="25" t="s">
        <v>575</v>
      </c>
      <c r="B59" s="25" t="s">
        <v>576</v>
      </c>
      <c r="C59" s="25">
        <v>0</v>
      </c>
      <c r="D59" s="25">
        <v>0</v>
      </c>
      <c r="F59" s="25">
        <v>0</v>
      </c>
      <c r="G59" s="25"/>
    </row>
    <row r="60" spans="1:7" x14ac:dyDescent="0.25">
      <c r="A60" s="25" t="s">
        <v>577</v>
      </c>
      <c r="B60" s="25" t="s">
        <v>3</v>
      </c>
      <c r="C60" s="25">
        <v>0</v>
      </c>
      <c r="D60" s="25">
        <v>0</v>
      </c>
      <c r="F60" s="25">
        <v>0</v>
      </c>
      <c r="G60" s="25"/>
    </row>
    <row r="61" spans="1:7" x14ac:dyDescent="0.25">
      <c r="A61" s="25" t="s">
        <v>578</v>
      </c>
      <c r="B61" s="25" t="s">
        <v>579</v>
      </c>
      <c r="C61" s="25">
        <v>0</v>
      </c>
      <c r="D61" s="25">
        <v>0</v>
      </c>
      <c r="F61" s="25">
        <v>0</v>
      </c>
      <c r="G61" s="25"/>
    </row>
    <row r="62" spans="1:7" x14ac:dyDescent="0.25">
      <c r="A62" s="25" t="s">
        <v>580</v>
      </c>
      <c r="B62" s="25" t="s">
        <v>581</v>
      </c>
      <c r="C62" s="25">
        <v>0</v>
      </c>
      <c r="D62" s="25">
        <v>0</v>
      </c>
      <c r="F62" s="25">
        <v>0</v>
      </c>
      <c r="G62" s="25"/>
    </row>
    <row r="63" spans="1:7" x14ac:dyDescent="0.25">
      <c r="A63" s="25" t="s">
        <v>582</v>
      </c>
      <c r="B63" s="25" t="s">
        <v>583</v>
      </c>
      <c r="C63" s="25">
        <v>0</v>
      </c>
      <c r="D63" s="25">
        <v>0</v>
      </c>
      <c r="F63" s="25">
        <v>0</v>
      </c>
      <c r="G63" s="25"/>
    </row>
    <row r="64" spans="1:7" x14ac:dyDescent="0.25">
      <c r="A64" s="25" t="s">
        <v>584</v>
      </c>
      <c r="B64" s="25" t="s">
        <v>585</v>
      </c>
      <c r="C64" s="25">
        <v>0</v>
      </c>
      <c r="D64" s="25">
        <v>0</v>
      </c>
      <c r="F64" s="25">
        <v>0</v>
      </c>
      <c r="G64" s="25"/>
    </row>
    <row r="65" spans="1:7" x14ac:dyDescent="0.25">
      <c r="A65" s="25" t="s">
        <v>586</v>
      </c>
      <c r="B65" s="25" t="s">
        <v>587</v>
      </c>
      <c r="C65" s="25">
        <v>0</v>
      </c>
      <c r="D65" s="25">
        <v>0</v>
      </c>
      <c r="F65" s="25">
        <v>0</v>
      </c>
      <c r="G65" s="25"/>
    </row>
    <row r="66" spans="1:7" x14ac:dyDescent="0.25">
      <c r="A66" s="25" t="s">
        <v>588</v>
      </c>
      <c r="B66" s="25" t="s">
        <v>589</v>
      </c>
      <c r="C66" s="25">
        <v>0</v>
      </c>
      <c r="D66" s="25">
        <v>0</v>
      </c>
      <c r="F66" s="25">
        <v>0</v>
      </c>
      <c r="G66" s="25"/>
    </row>
    <row r="67" spans="1:7" x14ac:dyDescent="0.25">
      <c r="A67" s="25" t="s">
        <v>590</v>
      </c>
      <c r="B67" s="25" t="s">
        <v>591</v>
      </c>
      <c r="C67" s="25">
        <v>0</v>
      </c>
      <c r="D67" s="25">
        <v>0</v>
      </c>
      <c r="F67" s="25">
        <v>0</v>
      </c>
      <c r="G67" s="25"/>
    </row>
    <row r="68" spans="1:7" x14ac:dyDescent="0.25">
      <c r="A68" s="25" t="s">
        <v>592</v>
      </c>
      <c r="B68" s="25" t="s">
        <v>593</v>
      </c>
      <c r="C68" s="25">
        <v>0</v>
      </c>
      <c r="D68" s="25">
        <v>0</v>
      </c>
      <c r="F68" s="25">
        <v>0</v>
      </c>
      <c r="G68" s="25"/>
    </row>
    <row r="69" spans="1:7" x14ac:dyDescent="0.25">
      <c r="A69" s="25" t="s">
        <v>594</v>
      </c>
      <c r="B69" s="25" t="s">
        <v>595</v>
      </c>
      <c r="C69" s="25">
        <v>0</v>
      </c>
      <c r="D69" s="25">
        <v>0</v>
      </c>
      <c r="F69" s="25">
        <v>0</v>
      </c>
      <c r="G69" s="25"/>
    </row>
    <row r="70" spans="1:7" x14ac:dyDescent="0.25">
      <c r="A70" s="25" t="s">
        <v>596</v>
      </c>
      <c r="B70" s="25" t="s">
        <v>597</v>
      </c>
      <c r="C70" s="25">
        <v>0</v>
      </c>
      <c r="D70" s="25">
        <v>0</v>
      </c>
      <c r="F70" s="25">
        <v>0</v>
      </c>
      <c r="G70" s="25"/>
    </row>
    <row r="71" spans="1:7" x14ac:dyDescent="0.25">
      <c r="A71" s="25" t="s">
        <v>598</v>
      </c>
      <c r="B71" s="25" t="s">
        <v>6</v>
      </c>
      <c r="C71" s="25">
        <v>0</v>
      </c>
      <c r="D71" s="25">
        <v>0</v>
      </c>
      <c r="F71" s="25">
        <v>0</v>
      </c>
      <c r="G71" s="25"/>
    </row>
    <row r="72" spans="1:7" x14ac:dyDescent="0.25">
      <c r="A72" s="25" t="s">
        <v>599</v>
      </c>
      <c r="B72" s="25" t="s">
        <v>600</v>
      </c>
      <c r="C72" s="118">
        <v>1</v>
      </c>
      <c r="D72" s="25">
        <v>0</v>
      </c>
      <c r="F72" s="118">
        <v>1</v>
      </c>
      <c r="G72" s="25"/>
    </row>
    <row r="73" spans="1:7" x14ac:dyDescent="0.25">
      <c r="A73" s="25" t="s">
        <v>601</v>
      </c>
      <c r="B73" s="77" t="s">
        <v>287</v>
      </c>
      <c r="C73" s="77">
        <v>0</v>
      </c>
      <c r="D73" s="77">
        <v>0</v>
      </c>
      <c r="F73" s="77">
        <v>0</v>
      </c>
      <c r="G73" s="25"/>
    </row>
    <row r="74" spans="1:7" x14ac:dyDescent="0.25">
      <c r="A74" s="25" t="s">
        <v>602</v>
      </c>
      <c r="B74" s="25" t="s">
        <v>603</v>
      </c>
      <c r="C74" s="25">
        <v>0</v>
      </c>
      <c r="D74" s="25">
        <v>0</v>
      </c>
      <c r="F74" s="25">
        <v>0</v>
      </c>
      <c r="G74" s="25"/>
    </row>
    <row r="75" spans="1:7" x14ac:dyDescent="0.25">
      <c r="A75" s="25" t="s">
        <v>604</v>
      </c>
      <c r="B75" s="25" t="s">
        <v>605</v>
      </c>
      <c r="C75" s="25">
        <v>0</v>
      </c>
      <c r="D75" s="25">
        <v>0</v>
      </c>
      <c r="F75" s="25">
        <v>0</v>
      </c>
      <c r="G75" s="25"/>
    </row>
    <row r="76" spans="1:7" x14ac:dyDescent="0.25">
      <c r="A76" s="25" t="s">
        <v>606</v>
      </c>
      <c r="B76" s="25" t="s">
        <v>2</v>
      </c>
      <c r="C76" s="25">
        <v>0</v>
      </c>
      <c r="D76" s="25">
        <v>0</v>
      </c>
      <c r="F76" s="25">
        <v>0</v>
      </c>
      <c r="G76" s="25"/>
    </row>
    <row r="77" spans="1:7" x14ac:dyDescent="0.25">
      <c r="A77" s="25" t="s">
        <v>607</v>
      </c>
      <c r="B77" s="77" t="s">
        <v>98</v>
      </c>
      <c r="C77" s="77">
        <v>0</v>
      </c>
      <c r="D77" s="77">
        <v>0</v>
      </c>
      <c r="F77" s="77">
        <v>0</v>
      </c>
      <c r="G77" s="25"/>
    </row>
    <row r="78" spans="1:7" x14ac:dyDescent="0.25">
      <c r="A78" s="25" t="s">
        <v>608</v>
      </c>
      <c r="B78" s="42" t="s">
        <v>289</v>
      </c>
      <c r="C78" s="25">
        <v>0</v>
      </c>
      <c r="D78" s="25">
        <v>0</v>
      </c>
      <c r="F78" s="25">
        <v>0</v>
      </c>
      <c r="G78" s="25"/>
    </row>
    <row r="79" spans="1:7" x14ac:dyDescent="0.25">
      <c r="A79" s="25" t="s">
        <v>609</v>
      </c>
      <c r="B79" s="42" t="s">
        <v>291</v>
      </c>
      <c r="C79" s="25">
        <v>0</v>
      </c>
      <c r="D79" s="25">
        <v>0</v>
      </c>
      <c r="F79" s="25">
        <v>0</v>
      </c>
      <c r="G79" s="25"/>
    </row>
    <row r="80" spans="1:7" x14ac:dyDescent="0.25">
      <c r="A80" s="25" t="s">
        <v>610</v>
      </c>
      <c r="B80" s="42" t="s">
        <v>293</v>
      </c>
      <c r="C80" s="25">
        <v>0</v>
      </c>
      <c r="D80" s="25">
        <v>0</v>
      </c>
      <c r="F80" s="25">
        <v>0</v>
      </c>
      <c r="G80" s="25"/>
    </row>
    <row r="81" spans="1:7" x14ac:dyDescent="0.25">
      <c r="A81" s="25" t="s">
        <v>611</v>
      </c>
      <c r="B81" s="42" t="s">
        <v>12</v>
      </c>
      <c r="C81" s="25">
        <v>0</v>
      </c>
      <c r="D81" s="25">
        <v>0</v>
      </c>
      <c r="F81" s="25">
        <v>0</v>
      </c>
      <c r="G81" s="25"/>
    </row>
    <row r="82" spans="1:7" x14ac:dyDescent="0.25">
      <c r="A82" s="25" t="s">
        <v>612</v>
      </c>
      <c r="B82" s="42" t="s">
        <v>296</v>
      </c>
      <c r="C82" s="25">
        <v>0</v>
      </c>
      <c r="D82" s="25">
        <v>0</v>
      </c>
      <c r="F82" s="25">
        <v>0</v>
      </c>
      <c r="G82" s="25"/>
    </row>
    <row r="83" spans="1:7" x14ac:dyDescent="0.25">
      <c r="A83" s="25" t="s">
        <v>613</v>
      </c>
      <c r="B83" s="42" t="s">
        <v>298</v>
      </c>
      <c r="C83" s="25">
        <v>0</v>
      </c>
      <c r="D83" s="25">
        <v>0</v>
      </c>
      <c r="F83" s="25">
        <v>0</v>
      </c>
      <c r="G83" s="25"/>
    </row>
    <row r="84" spans="1:7" x14ac:dyDescent="0.25">
      <c r="A84" s="25" t="s">
        <v>614</v>
      </c>
      <c r="B84" s="42" t="s">
        <v>300</v>
      </c>
      <c r="C84" s="25">
        <v>0</v>
      </c>
      <c r="D84" s="25">
        <v>0</v>
      </c>
      <c r="F84" s="25">
        <v>0</v>
      </c>
      <c r="G84" s="25"/>
    </row>
    <row r="85" spans="1:7" x14ac:dyDescent="0.25">
      <c r="A85" s="25" t="s">
        <v>615</v>
      </c>
      <c r="B85" s="42" t="s">
        <v>302</v>
      </c>
      <c r="C85" s="25">
        <v>0</v>
      </c>
      <c r="D85" s="25">
        <v>0</v>
      </c>
      <c r="F85" s="25">
        <v>0</v>
      </c>
      <c r="G85" s="25"/>
    </row>
    <row r="86" spans="1:7" x14ac:dyDescent="0.25">
      <c r="A86" s="25" t="s">
        <v>616</v>
      </c>
      <c r="B86" s="42" t="s">
        <v>304</v>
      </c>
      <c r="C86" s="25">
        <v>0</v>
      </c>
      <c r="D86" s="25">
        <v>0</v>
      </c>
      <c r="F86" s="25">
        <v>0</v>
      </c>
      <c r="G86" s="25"/>
    </row>
    <row r="87" spans="1:7" x14ac:dyDescent="0.25">
      <c r="A87" s="25" t="s">
        <v>617</v>
      </c>
      <c r="B87" s="42" t="s">
        <v>98</v>
      </c>
      <c r="C87" s="25">
        <v>0</v>
      </c>
      <c r="D87" s="25">
        <v>0</v>
      </c>
      <c r="F87" s="25">
        <v>0</v>
      </c>
      <c r="G87" s="25"/>
    </row>
    <row r="88" spans="1:7" hidden="1" outlineLevel="1" x14ac:dyDescent="0.25">
      <c r="A88" s="25" t="s">
        <v>618</v>
      </c>
      <c r="B88" s="54" t="s">
        <v>102</v>
      </c>
      <c r="G88" s="25"/>
    </row>
    <row r="89" spans="1:7" hidden="1" outlineLevel="1" x14ac:dyDescent="0.25">
      <c r="A89" s="25" t="s">
        <v>619</v>
      </c>
      <c r="B89" s="54" t="s">
        <v>102</v>
      </c>
      <c r="G89" s="25"/>
    </row>
    <row r="90" spans="1:7" hidden="1" outlineLevel="1" x14ac:dyDescent="0.25">
      <c r="A90" s="25" t="s">
        <v>620</v>
      </c>
      <c r="B90" s="54" t="s">
        <v>102</v>
      </c>
      <c r="G90" s="25"/>
    </row>
    <row r="91" spans="1:7" hidden="1" outlineLevel="1" x14ac:dyDescent="0.25">
      <c r="A91" s="25" t="s">
        <v>621</v>
      </c>
      <c r="B91" s="54" t="s">
        <v>102</v>
      </c>
      <c r="G91" s="25"/>
    </row>
    <row r="92" spans="1:7" hidden="1" outlineLevel="1" x14ac:dyDescent="0.25">
      <c r="A92" s="25" t="s">
        <v>622</v>
      </c>
      <c r="B92" s="54" t="s">
        <v>102</v>
      </c>
      <c r="G92" s="25"/>
    </row>
    <row r="93" spans="1:7" hidden="1" outlineLevel="1" x14ac:dyDescent="0.25">
      <c r="A93" s="25" t="s">
        <v>623</v>
      </c>
      <c r="B93" s="54" t="s">
        <v>102</v>
      </c>
      <c r="G93" s="25"/>
    </row>
    <row r="94" spans="1:7" hidden="1" outlineLevel="1" x14ac:dyDescent="0.25">
      <c r="A94" s="25" t="s">
        <v>624</v>
      </c>
      <c r="B94" s="54" t="s">
        <v>102</v>
      </c>
      <c r="G94" s="25"/>
    </row>
    <row r="95" spans="1:7" hidden="1" outlineLevel="1" x14ac:dyDescent="0.25">
      <c r="A95" s="25" t="s">
        <v>625</v>
      </c>
      <c r="B95" s="54" t="s">
        <v>102</v>
      </c>
      <c r="G95" s="25"/>
    </row>
    <row r="96" spans="1:7" hidden="1" outlineLevel="1" x14ac:dyDescent="0.25">
      <c r="A96" s="25" t="s">
        <v>626</v>
      </c>
      <c r="B96" s="54" t="s">
        <v>102</v>
      </c>
      <c r="G96" s="25"/>
    </row>
    <row r="97" spans="1:7" hidden="1" outlineLevel="1" x14ac:dyDescent="0.25">
      <c r="A97" s="25" t="s">
        <v>627</v>
      </c>
      <c r="B97" s="54" t="s">
        <v>102</v>
      </c>
      <c r="G97" s="25"/>
    </row>
    <row r="98" spans="1:7" ht="15" customHeight="1" collapsed="1" x14ac:dyDescent="0.25">
      <c r="A98" s="44"/>
      <c r="B98" s="45" t="s">
        <v>628</v>
      </c>
      <c r="C98" s="44" t="s">
        <v>534</v>
      </c>
      <c r="D98" s="44" t="s">
        <v>535</v>
      </c>
      <c r="E98" s="46"/>
      <c r="F98" s="47" t="s">
        <v>500</v>
      </c>
      <c r="G98" s="47"/>
    </row>
    <row r="99" spans="1:7" x14ac:dyDescent="0.25">
      <c r="A99" s="25" t="s">
        <v>629</v>
      </c>
      <c r="B99" s="42" t="s">
        <v>1403</v>
      </c>
      <c r="C99" s="82">
        <v>4.274807444783317E-2</v>
      </c>
      <c r="D99" s="25">
        <v>0</v>
      </c>
      <c r="F99" s="82">
        <v>4.274807444783317E-2</v>
      </c>
      <c r="G99" s="25"/>
    </row>
    <row r="100" spans="1:7" x14ac:dyDescent="0.25">
      <c r="A100" s="25" t="s">
        <v>631</v>
      </c>
      <c r="B100" s="42" t="s">
        <v>1404</v>
      </c>
      <c r="C100" s="82">
        <v>5.9616210928512915E-2</v>
      </c>
      <c r="D100" s="25">
        <v>0</v>
      </c>
      <c r="F100" s="82">
        <v>5.9616210928512915E-2</v>
      </c>
      <c r="G100" s="25"/>
    </row>
    <row r="101" spans="1:7" x14ac:dyDescent="0.25">
      <c r="A101" s="25" t="s">
        <v>632</v>
      </c>
      <c r="B101" s="42" t="s">
        <v>1405</v>
      </c>
      <c r="C101" s="82">
        <v>0.14062226659072752</v>
      </c>
      <c r="D101" s="25">
        <v>0</v>
      </c>
      <c r="F101" s="82">
        <v>0.14062226659072752</v>
      </c>
      <c r="G101" s="25"/>
    </row>
    <row r="102" spans="1:7" x14ac:dyDescent="0.25">
      <c r="A102" s="25" t="s">
        <v>633</v>
      </c>
      <c r="B102" s="42" t="s">
        <v>1406</v>
      </c>
      <c r="C102" s="82">
        <v>4.6497317320503655E-2</v>
      </c>
      <c r="D102" s="25">
        <v>0</v>
      </c>
      <c r="F102" s="82">
        <v>4.6497317320503655E-2</v>
      </c>
      <c r="G102" s="25"/>
    </row>
    <row r="103" spans="1:7" x14ac:dyDescent="0.25">
      <c r="A103" s="25" t="s">
        <v>634</v>
      </c>
      <c r="B103" s="42" t="s">
        <v>1407</v>
      </c>
      <c r="C103" s="82">
        <v>9.1107577212192759E-2</v>
      </c>
      <c r="D103" s="25">
        <v>0</v>
      </c>
      <c r="F103" s="82">
        <v>9.1107577212192759E-2</v>
      </c>
      <c r="G103" s="25"/>
    </row>
    <row r="104" spans="1:7" x14ac:dyDescent="0.25">
      <c r="A104" s="25" t="s">
        <v>635</v>
      </c>
      <c r="B104" s="42" t="s">
        <v>1408</v>
      </c>
      <c r="C104" s="82">
        <v>1.7416786015165137E-2</v>
      </c>
      <c r="D104" s="25">
        <v>0</v>
      </c>
      <c r="F104" s="82">
        <v>1.7416786015165137E-2</v>
      </c>
      <c r="G104" s="25"/>
    </row>
    <row r="105" spans="1:7" x14ac:dyDescent="0.25">
      <c r="A105" s="25" t="s">
        <v>636</v>
      </c>
      <c r="B105" s="42" t="s">
        <v>1409</v>
      </c>
      <c r="C105" s="82">
        <v>0.23140819602625992</v>
      </c>
      <c r="D105" s="25">
        <v>0</v>
      </c>
      <c r="F105" s="82">
        <v>0.23140819602625992</v>
      </c>
      <c r="G105" s="25"/>
    </row>
    <row r="106" spans="1:7" x14ac:dyDescent="0.25">
      <c r="A106" s="25" t="s">
        <v>637</v>
      </c>
      <c r="B106" s="42" t="s">
        <v>1410</v>
      </c>
      <c r="C106" s="82">
        <v>0.13904660000220778</v>
      </c>
      <c r="D106" s="25">
        <v>0</v>
      </c>
      <c r="F106" s="82">
        <v>0.13904660000220778</v>
      </c>
      <c r="G106" s="25"/>
    </row>
    <row r="107" spans="1:7" x14ac:dyDescent="0.25">
      <c r="A107" s="25" t="s">
        <v>638</v>
      </c>
      <c r="B107" s="42" t="s">
        <v>1411</v>
      </c>
      <c r="C107" s="82">
        <v>5.5534120947319549E-2</v>
      </c>
      <c r="D107" s="25">
        <v>0</v>
      </c>
      <c r="F107" s="82">
        <v>5.5534120947319549E-2</v>
      </c>
      <c r="G107" s="25"/>
    </row>
    <row r="108" spans="1:7" x14ac:dyDescent="0.25">
      <c r="A108" s="25" t="s">
        <v>639</v>
      </c>
      <c r="B108" s="42" t="s">
        <v>1412</v>
      </c>
      <c r="C108" s="82">
        <v>0.11371602507714819</v>
      </c>
      <c r="D108" s="25">
        <v>0</v>
      </c>
      <c r="F108" s="82">
        <v>0.11371602507714819</v>
      </c>
      <c r="G108" s="25"/>
    </row>
    <row r="109" spans="1:7" x14ac:dyDescent="0.25">
      <c r="A109" s="25" t="s">
        <v>640</v>
      </c>
      <c r="B109" s="42" t="s">
        <v>1413</v>
      </c>
      <c r="C109" s="82">
        <v>6.2286825432129593E-2</v>
      </c>
      <c r="D109" s="25">
        <v>0</v>
      </c>
      <c r="F109" s="82">
        <v>6.2286825432129593E-2</v>
      </c>
      <c r="G109" s="25"/>
    </row>
    <row r="110" spans="1:7" x14ac:dyDescent="0.25">
      <c r="A110" s="25" t="s">
        <v>641</v>
      </c>
      <c r="B110" s="42" t="s">
        <v>1414</v>
      </c>
      <c r="C110" s="82">
        <v>0</v>
      </c>
      <c r="D110" s="25">
        <v>0</v>
      </c>
      <c r="F110" s="82">
        <v>0</v>
      </c>
      <c r="G110" s="25"/>
    </row>
    <row r="111" spans="1:7" x14ac:dyDescent="0.25">
      <c r="A111" s="25" t="s">
        <v>642</v>
      </c>
      <c r="B111" s="42"/>
      <c r="G111" s="25"/>
    </row>
    <row r="112" spans="1:7" x14ac:dyDescent="0.25">
      <c r="A112" s="25" t="s">
        <v>643</v>
      </c>
      <c r="B112" s="42"/>
      <c r="G112" s="25"/>
    </row>
    <row r="113" spans="1:7" x14ac:dyDescent="0.25">
      <c r="A113" s="25" t="s">
        <v>644</v>
      </c>
      <c r="B113" s="42"/>
      <c r="G113" s="25"/>
    </row>
    <row r="114" spans="1:7" x14ac:dyDescent="0.25">
      <c r="A114" s="25" t="s">
        <v>645</v>
      </c>
      <c r="B114" s="42"/>
      <c r="G114" s="25"/>
    </row>
    <row r="115" spans="1:7" x14ac:dyDescent="0.25">
      <c r="A115" s="25" t="s">
        <v>646</v>
      </c>
      <c r="B115" s="42"/>
      <c r="G115" s="25"/>
    </row>
    <row r="116" spans="1:7" x14ac:dyDescent="0.25">
      <c r="A116" s="25" t="s">
        <v>647</v>
      </c>
      <c r="B116" s="42"/>
      <c r="G116" s="25"/>
    </row>
    <row r="117" spans="1:7" x14ac:dyDescent="0.25">
      <c r="A117" s="25" t="s">
        <v>648</v>
      </c>
      <c r="B117" s="42"/>
      <c r="G117" s="25"/>
    </row>
    <row r="118" spans="1:7" x14ac:dyDescent="0.25">
      <c r="A118" s="25" t="s">
        <v>649</v>
      </c>
      <c r="B118" s="42"/>
      <c r="G118" s="25"/>
    </row>
    <row r="119" spans="1:7" x14ac:dyDescent="0.25">
      <c r="A119" s="25" t="s">
        <v>650</v>
      </c>
      <c r="B119" s="42"/>
      <c r="G119" s="25"/>
    </row>
    <row r="120" spans="1:7" x14ac:dyDescent="0.25">
      <c r="A120" s="25" t="s">
        <v>651</v>
      </c>
      <c r="B120" s="42"/>
      <c r="G120" s="25"/>
    </row>
    <row r="121" spans="1:7" x14ac:dyDescent="0.25">
      <c r="A121" s="25" t="s">
        <v>652</v>
      </c>
      <c r="B121" s="42"/>
      <c r="G121" s="25"/>
    </row>
    <row r="122" spans="1:7" x14ac:dyDescent="0.25">
      <c r="A122" s="25" t="s">
        <v>653</v>
      </c>
      <c r="B122" s="42"/>
      <c r="G122" s="25"/>
    </row>
    <row r="123" spans="1:7" x14ac:dyDescent="0.25">
      <c r="A123" s="25" t="s">
        <v>654</v>
      </c>
      <c r="B123" s="42"/>
      <c r="G123" s="25"/>
    </row>
    <row r="124" spans="1:7" x14ac:dyDescent="0.25">
      <c r="A124" s="25" t="s">
        <v>655</v>
      </c>
      <c r="B124" s="42"/>
      <c r="G124" s="25"/>
    </row>
    <row r="125" spans="1:7" x14ac:dyDescent="0.25">
      <c r="A125" s="25" t="s">
        <v>656</v>
      </c>
      <c r="B125" s="42"/>
      <c r="G125" s="25"/>
    </row>
    <row r="126" spans="1:7" x14ac:dyDescent="0.25">
      <c r="A126" s="25" t="s">
        <v>657</v>
      </c>
      <c r="B126" s="42"/>
      <c r="G126" s="25"/>
    </row>
    <row r="127" spans="1:7" x14ac:dyDescent="0.25">
      <c r="A127" s="25" t="s">
        <v>658</v>
      </c>
      <c r="B127" s="42"/>
      <c r="G127" s="25"/>
    </row>
    <row r="128" spans="1:7" x14ac:dyDescent="0.25">
      <c r="A128" s="25" t="s">
        <v>659</v>
      </c>
      <c r="B128" s="42"/>
      <c r="G128" s="25"/>
    </row>
    <row r="129" spans="1:7" x14ac:dyDescent="0.25">
      <c r="A129" s="25" t="s">
        <v>660</v>
      </c>
      <c r="B129" s="42"/>
      <c r="G129" s="25"/>
    </row>
    <row r="130" spans="1:7" ht="15" customHeight="1" x14ac:dyDescent="0.25">
      <c r="A130" s="44"/>
      <c r="B130" s="45" t="s">
        <v>661</v>
      </c>
      <c r="C130" s="44" t="s">
        <v>534</v>
      </c>
      <c r="D130" s="44" t="s">
        <v>535</v>
      </c>
      <c r="E130" s="46"/>
      <c r="F130" s="47" t="s">
        <v>500</v>
      </c>
      <c r="G130" s="47"/>
    </row>
    <row r="131" spans="1:7" x14ac:dyDescent="0.25">
      <c r="A131" s="25" t="s">
        <v>662</v>
      </c>
      <c r="B131" s="25" t="s">
        <v>663</v>
      </c>
      <c r="C131" s="82">
        <v>0.24958402414899625</v>
      </c>
      <c r="D131" s="25">
        <v>0</v>
      </c>
      <c r="E131" s="23"/>
      <c r="F131" s="82">
        <v>0.24958402414899625</v>
      </c>
    </row>
    <row r="132" spans="1:7" x14ac:dyDescent="0.25">
      <c r="A132" s="25" t="s">
        <v>664</v>
      </c>
      <c r="B132" s="25" t="s">
        <v>665</v>
      </c>
      <c r="C132" s="82">
        <v>0.75041597585100372</v>
      </c>
      <c r="D132" s="25">
        <v>0</v>
      </c>
      <c r="E132" s="23"/>
      <c r="F132" s="82">
        <v>0.75041597585100372</v>
      </c>
    </row>
    <row r="133" spans="1:7" x14ac:dyDescent="0.25">
      <c r="A133" s="25" t="s">
        <v>666</v>
      </c>
      <c r="B133" s="25" t="s">
        <v>98</v>
      </c>
      <c r="C133" s="82">
        <v>0</v>
      </c>
      <c r="D133" s="25">
        <v>0</v>
      </c>
      <c r="E133" s="23"/>
      <c r="F133" s="82">
        <v>0</v>
      </c>
    </row>
    <row r="134" spans="1:7" outlineLevel="1" x14ac:dyDescent="0.25">
      <c r="A134" s="25" t="s">
        <v>667</v>
      </c>
      <c r="E134" s="23"/>
    </row>
    <row r="135" spans="1:7" outlineLevel="1" x14ac:dyDescent="0.25">
      <c r="A135" s="25" t="s">
        <v>668</v>
      </c>
      <c r="E135" s="23"/>
    </row>
    <row r="136" spans="1:7" outlineLevel="1" x14ac:dyDescent="0.25">
      <c r="A136" s="25" t="s">
        <v>669</v>
      </c>
      <c r="E136" s="23"/>
    </row>
    <row r="137" spans="1:7" outlineLevel="1" x14ac:dyDescent="0.25">
      <c r="A137" s="25" t="s">
        <v>670</v>
      </c>
      <c r="E137" s="23"/>
    </row>
    <row r="138" spans="1:7" outlineLevel="1" x14ac:dyDescent="0.25">
      <c r="A138" s="25" t="s">
        <v>671</v>
      </c>
      <c r="E138" s="23"/>
    </row>
    <row r="139" spans="1:7" outlineLevel="1" x14ac:dyDescent="0.25">
      <c r="A139" s="25" t="s">
        <v>672</v>
      </c>
      <c r="E139" s="23"/>
    </row>
    <row r="140" spans="1:7" ht="15" customHeight="1" x14ac:dyDescent="0.25">
      <c r="A140" s="44"/>
      <c r="B140" s="45" t="s">
        <v>673</v>
      </c>
      <c r="C140" s="44" t="s">
        <v>534</v>
      </c>
      <c r="D140" s="44" t="s">
        <v>535</v>
      </c>
      <c r="E140" s="46"/>
      <c r="F140" s="47" t="s">
        <v>500</v>
      </c>
      <c r="G140" s="47"/>
    </row>
    <row r="141" spans="1:7" x14ac:dyDescent="0.25">
      <c r="A141" s="25" t="s">
        <v>674</v>
      </c>
      <c r="B141" s="25" t="s">
        <v>675</v>
      </c>
      <c r="C141" s="82">
        <v>0.40247162503517497</v>
      </c>
      <c r="D141" s="25">
        <v>0</v>
      </c>
      <c r="E141" s="23"/>
      <c r="F141" s="82">
        <v>0.40247162503517497</v>
      </c>
    </row>
    <row r="142" spans="1:7" x14ac:dyDescent="0.25">
      <c r="A142" s="25" t="s">
        <v>676</v>
      </c>
      <c r="B142" s="25" t="s">
        <v>677</v>
      </c>
      <c r="C142" s="82">
        <v>0.59752837496482503</v>
      </c>
      <c r="D142" s="25">
        <v>0</v>
      </c>
      <c r="E142" s="23"/>
      <c r="F142" s="82">
        <v>0.59752837496482503</v>
      </c>
    </row>
    <row r="143" spans="1:7" x14ac:dyDescent="0.25">
      <c r="A143" s="25" t="s">
        <v>678</v>
      </c>
      <c r="B143" s="25" t="s">
        <v>98</v>
      </c>
      <c r="C143" s="82">
        <v>0</v>
      </c>
      <c r="D143" s="25">
        <v>0</v>
      </c>
      <c r="E143" s="23"/>
      <c r="F143" s="82">
        <v>0</v>
      </c>
    </row>
    <row r="144" spans="1:7" outlineLevel="1" x14ac:dyDescent="0.25">
      <c r="A144" s="25" t="s">
        <v>679</v>
      </c>
      <c r="E144" s="23"/>
    </row>
    <row r="145" spans="1:7" outlineLevel="1" x14ac:dyDescent="0.25">
      <c r="A145" s="25" t="s">
        <v>680</v>
      </c>
      <c r="E145" s="23"/>
    </row>
    <row r="146" spans="1:7" outlineLevel="1" x14ac:dyDescent="0.25">
      <c r="A146" s="25" t="s">
        <v>681</v>
      </c>
      <c r="E146" s="23"/>
    </row>
    <row r="147" spans="1:7" outlineLevel="1" x14ac:dyDescent="0.25">
      <c r="A147" s="25" t="s">
        <v>682</v>
      </c>
      <c r="E147" s="23"/>
    </row>
    <row r="148" spans="1:7" outlineLevel="1" x14ac:dyDescent="0.25">
      <c r="A148" s="25" t="s">
        <v>683</v>
      </c>
      <c r="E148" s="23"/>
    </row>
    <row r="149" spans="1:7" outlineLevel="1" x14ac:dyDescent="0.25">
      <c r="A149" s="25" t="s">
        <v>684</v>
      </c>
      <c r="E149" s="23"/>
    </row>
    <row r="150" spans="1:7" ht="15" customHeight="1" x14ac:dyDescent="0.25">
      <c r="A150" s="44"/>
      <c r="B150" s="45" t="s">
        <v>685</v>
      </c>
      <c r="C150" s="44" t="s">
        <v>534</v>
      </c>
      <c r="D150" s="44" t="s">
        <v>535</v>
      </c>
      <c r="E150" s="46"/>
      <c r="F150" s="47" t="s">
        <v>500</v>
      </c>
      <c r="G150" s="47"/>
    </row>
    <row r="151" spans="1:7" x14ac:dyDescent="0.25">
      <c r="A151" s="25" t="s">
        <v>686</v>
      </c>
      <c r="B151" s="21" t="s">
        <v>687</v>
      </c>
      <c r="C151" s="82">
        <v>0</v>
      </c>
      <c r="D151" s="25">
        <v>0</v>
      </c>
      <c r="E151" s="23"/>
      <c r="F151" s="82">
        <v>0</v>
      </c>
    </row>
    <row r="152" spans="1:7" x14ac:dyDescent="0.25">
      <c r="A152" s="25" t="s">
        <v>688</v>
      </c>
      <c r="B152" s="21" t="s">
        <v>689</v>
      </c>
      <c r="C152" s="82">
        <v>3.0941005177863815E-2</v>
      </c>
      <c r="D152" s="25">
        <v>0</v>
      </c>
      <c r="E152" s="23"/>
      <c r="F152" s="82">
        <v>3.0941005177863815E-2</v>
      </c>
    </row>
    <row r="153" spans="1:7" x14ac:dyDescent="0.25">
      <c r="A153" s="25" t="s">
        <v>690</v>
      </c>
      <c r="B153" s="21" t="s">
        <v>691</v>
      </c>
      <c r="C153" s="82">
        <v>6.9623029919752319E-2</v>
      </c>
      <c r="D153" s="25">
        <v>0</v>
      </c>
      <c r="F153" s="82">
        <v>6.9623029919752319E-2</v>
      </c>
    </row>
    <row r="154" spans="1:7" x14ac:dyDescent="0.25">
      <c r="A154" s="25" t="s">
        <v>692</v>
      </c>
      <c r="B154" s="21" t="s">
        <v>693</v>
      </c>
      <c r="C154" s="82">
        <v>0.1520640685193396</v>
      </c>
      <c r="D154" s="25">
        <v>0</v>
      </c>
      <c r="F154" s="82">
        <v>0.1520640685193396</v>
      </c>
    </row>
    <row r="155" spans="1:7" x14ac:dyDescent="0.25">
      <c r="A155" s="25" t="s">
        <v>694</v>
      </c>
      <c r="B155" s="21" t="s">
        <v>695</v>
      </c>
      <c r="C155" s="82">
        <v>0.74737189638304424</v>
      </c>
      <c r="D155" s="25">
        <v>0</v>
      </c>
      <c r="F155" s="82">
        <v>0.74737189638304424</v>
      </c>
    </row>
    <row r="156" spans="1:7" outlineLevel="1" x14ac:dyDescent="0.25">
      <c r="A156" s="25" t="s">
        <v>696</v>
      </c>
      <c r="B156" s="40"/>
    </row>
    <row r="157" spans="1:7" outlineLevel="1" x14ac:dyDescent="0.25">
      <c r="A157" s="25" t="s">
        <v>697</v>
      </c>
      <c r="B157" s="40"/>
    </row>
    <row r="158" spans="1:7" outlineLevel="1" x14ac:dyDescent="0.25">
      <c r="A158" s="25" t="s">
        <v>698</v>
      </c>
      <c r="B158" s="21"/>
    </row>
    <row r="159" spans="1:7" outlineLevel="1" x14ac:dyDescent="0.25">
      <c r="A159" s="25" t="s">
        <v>699</v>
      </c>
      <c r="B159" s="21"/>
    </row>
    <row r="160" spans="1:7" ht="15" customHeight="1" x14ac:dyDescent="0.25">
      <c r="A160" s="44"/>
      <c r="B160" s="45" t="s">
        <v>700</v>
      </c>
      <c r="C160" s="44" t="s">
        <v>534</v>
      </c>
      <c r="D160" s="44" t="s">
        <v>535</v>
      </c>
      <c r="E160" s="46"/>
      <c r="F160" s="47" t="s">
        <v>500</v>
      </c>
      <c r="G160" s="47"/>
    </row>
    <row r="161" spans="1:7" x14ac:dyDescent="0.25">
      <c r="A161" s="25" t="s">
        <v>701</v>
      </c>
      <c r="B161" s="25" t="s">
        <v>702</v>
      </c>
      <c r="C161" s="82">
        <v>1.0052896752709164E-2</v>
      </c>
      <c r="D161" s="25">
        <v>0</v>
      </c>
      <c r="E161" s="23"/>
      <c r="F161" s="82">
        <v>1.0052896752709164E-2</v>
      </c>
    </row>
    <row r="162" spans="1:7" outlineLevel="1" x14ac:dyDescent="0.25">
      <c r="A162" s="25" t="s">
        <v>703</v>
      </c>
      <c r="B162" s="102"/>
      <c r="E162" s="23"/>
    </row>
    <row r="163" spans="1:7" outlineLevel="1" x14ac:dyDescent="0.25">
      <c r="A163" s="25" t="s">
        <v>704</v>
      </c>
      <c r="B163" s="102"/>
      <c r="E163" s="23"/>
    </row>
    <row r="164" spans="1:7" outlineLevel="1" x14ac:dyDescent="0.25">
      <c r="A164" s="25" t="s">
        <v>705</v>
      </c>
      <c r="B164" s="102"/>
      <c r="E164" s="23"/>
    </row>
    <row r="165" spans="1:7" outlineLevel="1" x14ac:dyDescent="0.25">
      <c r="A165" s="25" t="s">
        <v>706</v>
      </c>
      <c r="B165" s="102"/>
      <c r="E165" s="23"/>
    </row>
    <row r="166" spans="1:7" ht="18.75" x14ac:dyDescent="0.25">
      <c r="A166" s="78"/>
      <c r="B166" s="79" t="s">
        <v>497</v>
      </c>
      <c r="C166" s="78"/>
      <c r="D166" s="78"/>
      <c r="E166" s="78"/>
      <c r="F166" s="80"/>
      <c r="G166" s="80"/>
    </row>
    <row r="167" spans="1:7" ht="15" customHeight="1" x14ac:dyDescent="0.25">
      <c r="A167" s="44"/>
      <c r="B167" s="45" t="s">
        <v>707</v>
      </c>
      <c r="C167" s="44" t="s">
        <v>708</v>
      </c>
      <c r="D167" s="44" t="s">
        <v>709</v>
      </c>
      <c r="E167" s="46"/>
      <c r="F167" s="44" t="s">
        <v>534</v>
      </c>
      <c r="G167" s="44" t="s">
        <v>710</v>
      </c>
    </row>
    <row r="168" spans="1:7" x14ac:dyDescent="0.25">
      <c r="A168" s="25" t="s">
        <v>711</v>
      </c>
      <c r="B168" s="42" t="s">
        <v>712</v>
      </c>
      <c r="C168" s="116">
        <v>97.010799667864148</v>
      </c>
      <c r="D168" s="39"/>
      <c r="E168" s="39"/>
      <c r="F168" s="58"/>
      <c r="G168" s="58"/>
    </row>
    <row r="169" spans="1:7" x14ac:dyDescent="0.25">
      <c r="A169" s="39"/>
      <c r="B169" s="81"/>
      <c r="C169" s="39"/>
      <c r="D169" s="39"/>
      <c r="E169" s="39"/>
      <c r="F169" s="58"/>
      <c r="G169" s="58"/>
    </row>
    <row r="170" spans="1:7" x14ac:dyDescent="0.25">
      <c r="B170" s="42" t="s">
        <v>713</v>
      </c>
      <c r="C170" s="39"/>
      <c r="D170" s="39"/>
      <c r="E170" s="39"/>
      <c r="F170" s="58"/>
      <c r="G170" s="58"/>
    </row>
    <row r="171" spans="1:7" x14ac:dyDescent="0.25">
      <c r="A171" s="25" t="s">
        <v>714</v>
      </c>
      <c r="B171" s="42" t="s">
        <v>1382</v>
      </c>
      <c r="C171" s="116">
        <v>11.64458748</v>
      </c>
      <c r="D171" s="25">
        <v>4908</v>
      </c>
      <c r="E171" s="39"/>
      <c r="F171" s="51">
        <v>5.3170940291207025E-4</v>
      </c>
      <c r="G171" s="51">
        <v>2.174076748275755E-2</v>
      </c>
    </row>
    <row r="172" spans="1:7" x14ac:dyDescent="0.25">
      <c r="A172" s="25" t="s">
        <v>715</v>
      </c>
      <c r="B172" s="42" t="s">
        <v>1383</v>
      </c>
      <c r="C172" s="116">
        <v>40.48015668</v>
      </c>
      <c r="D172" s="25">
        <v>5320</v>
      </c>
      <c r="E172" s="39"/>
      <c r="F172" s="51">
        <v>1.8483849234743224E-3</v>
      </c>
      <c r="G172" s="51">
        <v>2.3565787083999628E-2</v>
      </c>
    </row>
    <row r="173" spans="1:7" x14ac:dyDescent="0.25">
      <c r="A173" s="25" t="s">
        <v>716</v>
      </c>
      <c r="B173" s="42" t="s">
        <v>1384</v>
      </c>
      <c r="C173" s="116">
        <v>359.374368</v>
      </c>
      <c r="D173" s="25">
        <v>20188</v>
      </c>
      <c r="E173" s="39"/>
      <c r="F173" s="51">
        <v>1.6409574917048295E-2</v>
      </c>
      <c r="G173" s="51">
        <v>8.942596046086175E-2</v>
      </c>
    </row>
    <row r="174" spans="1:7" x14ac:dyDescent="0.25">
      <c r="A174" s="25" t="s">
        <v>717</v>
      </c>
      <c r="B174" s="42" t="s">
        <v>1385</v>
      </c>
      <c r="C174" s="116">
        <v>1552.2223395899998</v>
      </c>
      <c r="D174" s="25">
        <v>41101</v>
      </c>
      <c r="E174" s="39"/>
      <c r="F174" s="51">
        <v>7.0876809915998457E-2</v>
      </c>
      <c r="G174" s="51">
        <v>0.18206342386080238</v>
      </c>
    </row>
    <row r="175" spans="1:7" x14ac:dyDescent="0.25">
      <c r="A175" s="25" t="s">
        <v>718</v>
      </c>
      <c r="B175" s="42" t="s">
        <v>1386</v>
      </c>
      <c r="C175" s="116">
        <v>2544.8009894800002</v>
      </c>
      <c r="D175" s="25">
        <v>40987</v>
      </c>
      <c r="E175" s="39"/>
      <c r="F175" s="51">
        <v>0.1161994460491147</v>
      </c>
      <c r="G175" s="51">
        <v>0.1815584427090024</v>
      </c>
    </row>
    <row r="176" spans="1:7" x14ac:dyDescent="0.25">
      <c r="A176" s="25" t="s">
        <v>719</v>
      </c>
      <c r="B176" s="42" t="s">
        <v>1387</v>
      </c>
      <c r="C176" s="116">
        <v>2899.5261552900001</v>
      </c>
      <c r="D176" s="25">
        <v>33312</v>
      </c>
      <c r="E176" s="39"/>
      <c r="F176" s="51">
        <v>0.13239673139173982</v>
      </c>
      <c r="G176" s="51">
        <v>0.14756080814702924</v>
      </c>
    </row>
    <row r="177" spans="1:7" x14ac:dyDescent="0.25">
      <c r="A177" s="25" t="s">
        <v>720</v>
      </c>
      <c r="B177" s="42" t="s">
        <v>1388</v>
      </c>
      <c r="C177" s="116">
        <v>4984.0330446899998</v>
      </c>
      <c r="D177" s="25">
        <v>40861</v>
      </c>
      <c r="E177" s="39"/>
      <c r="F177" s="51">
        <v>0.22757845555608702</v>
      </c>
      <c r="G177" s="51">
        <v>0.18100030564648661</v>
      </c>
    </row>
    <row r="178" spans="1:7" x14ac:dyDescent="0.25">
      <c r="A178" s="25" t="s">
        <v>721</v>
      </c>
      <c r="B178" s="42" t="s">
        <v>1389</v>
      </c>
      <c r="C178" s="116">
        <v>3167.3777604400002</v>
      </c>
      <c r="D178" s="25">
        <v>18453</v>
      </c>
      <c r="E178" s="39"/>
      <c r="F178" s="51">
        <v>0.14462723910942038</v>
      </c>
      <c r="G178" s="51">
        <v>8.1740501703203974E-2</v>
      </c>
    </row>
    <row r="179" spans="1:7" x14ac:dyDescent="0.25">
      <c r="A179" s="25" t="s">
        <v>722</v>
      </c>
      <c r="B179" s="42" t="s">
        <v>1390</v>
      </c>
      <c r="C179" s="116">
        <v>1931.68579916</v>
      </c>
      <c r="D179" s="25">
        <v>8707</v>
      </c>
      <c r="E179" s="39"/>
      <c r="F179" s="51">
        <v>8.8203683011455966E-2</v>
      </c>
      <c r="G179" s="51">
        <v>3.8569042883530968E-2</v>
      </c>
    </row>
    <row r="180" spans="1:7" x14ac:dyDescent="0.25">
      <c r="A180" s="25" t="s">
        <v>723</v>
      </c>
      <c r="B180" s="42" t="s">
        <v>1391</v>
      </c>
      <c r="C180" s="116">
        <v>1214.09613627</v>
      </c>
      <c r="D180" s="25">
        <v>4459</v>
      </c>
      <c r="E180" s="42"/>
      <c r="F180" s="51">
        <v>5.5437458201307889E-2</v>
      </c>
      <c r="G180" s="51">
        <v>1.9751850490141793E-2</v>
      </c>
    </row>
    <row r="181" spans="1:7" x14ac:dyDescent="0.25">
      <c r="A181" s="25" t="s">
        <v>724</v>
      </c>
      <c r="B181" s="42" t="s">
        <v>1392</v>
      </c>
      <c r="C181" s="116">
        <v>840.62104148000003</v>
      </c>
      <c r="D181" s="25">
        <v>2602</v>
      </c>
      <c r="E181" s="42"/>
      <c r="F181" s="51">
        <v>3.8384022861121865E-2</v>
      </c>
      <c r="G181" s="51">
        <v>1.1525973306873502E-2</v>
      </c>
    </row>
    <row r="182" spans="1:7" x14ac:dyDescent="0.25">
      <c r="A182" s="25" t="s">
        <v>725</v>
      </c>
      <c r="B182" s="42" t="s">
        <v>1393</v>
      </c>
      <c r="C182" s="116">
        <v>589.08560039999998</v>
      </c>
      <c r="D182" s="25">
        <v>1583</v>
      </c>
      <c r="E182" s="42"/>
      <c r="F182" s="51">
        <v>2.6898535769579911E-2</v>
      </c>
      <c r="G182" s="51">
        <v>7.0121505552577842E-3</v>
      </c>
    </row>
    <row r="183" spans="1:7" x14ac:dyDescent="0.25">
      <c r="A183" s="25" t="s">
        <v>726</v>
      </c>
      <c r="B183" s="42" t="s">
        <v>1394</v>
      </c>
      <c r="C183" s="116">
        <v>413.91279750000001</v>
      </c>
      <c r="D183" s="25">
        <v>980</v>
      </c>
      <c r="E183" s="42"/>
      <c r="F183" s="51">
        <v>1.8899881751447811E-2</v>
      </c>
      <c r="G183" s="51">
        <v>4.3410660417894055E-3</v>
      </c>
    </row>
    <row r="184" spans="1:7" x14ac:dyDescent="0.25">
      <c r="A184" s="25" t="s">
        <v>727</v>
      </c>
      <c r="B184" s="42" t="s">
        <v>1395</v>
      </c>
      <c r="C184" s="116">
        <v>338.29193860000004</v>
      </c>
      <c r="D184" s="25">
        <v>713</v>
      </c>
      <c r="E184" s="42"/>
      <c r="F184" s="51">
        <v>1.5446919437198711E-2</v>
      </c>
      <c r="G184" s="51">
        <v>3.158347028363108E-3</v>
      </c>
    </row>
    <row r="185" spans="1:7" x14ac:dyDescent="0.25">
      <c r="A185" s="25" t="s">
        <v>728</v>
      </c>
      <c r="B185" s="42" t="s">
        <v>1396</v>
      </c>
      <c r="C185" s="116">
        <v>388.04673644000002</v>
      </c>
      <c r="D185" s="25">
        <v>714</v>
      </c>
      <c r="E185" s="42"/>
      <c r="F185" s="51">
        <v>1.7718798445103004E-2</v>
      </c>
      <c r="G185" s="51">
        <v>3.1627766875894237E-3</v>
      </c>
    </row>
    <row r="186" spans="1:7" x14ac:dyDescent="0.25">
      <c r="A186" s="25" t="s">
        <v>729</v>
      </c>
      <c r="B186" s="42" t="s">
        <v>1397</v>
      </c>
      <c r="C186" s="116">
        <v>282.61058479000002</v>
      </c>
      <c r="D186" s="25">
        <v>439</v>
      </c>
      <c r="F186" s="51">
        <v>1.2904424957381307E-2</v>
      </c>
      <c r="G186" s="51">
        <v>1.9446204003526009E-3</v>
      </c>
    </row>
    <row r="187" spans="1:7" x14ac:dyDescent="0.25">
      <c r="A187" s="25" t="s">
        <v>730</v>
      </c>
      <c r="B187" s="42" t="s">
        <v>1398</v>
      </c>
      <c r="C187" s="116">
        <v>170.87236722999998</v>
      </c>
      <c r="D187" s="25">
        <v>230</v>
      </c>
      <c r="E187" s="62"/>
      <c r="F187" s="51">
        <v>7.8022896483092323E-3</v>
      </c>
      <c r="G187" s="51">
        <v>1.0188216220526154E-3</v>
      </c>
    </row>
    <row r="188" spans="1:7" x14ac:dyDescent="0.25">
      <c r="A188" s="25" t="s">
        <v>731</v>
      </c>
      <c r="B188" s="42" t="s">
        <v>1399</v>
      </c>
      <c r="C188" s="116">
        <v>95.088232849999997</v>
      </c>
      <c r="D188" s="25">
        <v>113</v>
      </c>
      <c r="E188" s="62"/>
      <c r="F188" s="51">
        <v>4.3418719297248481E-3</v>
      </c>
      <c r="G188" s="51">
        <v>5.005514925736763E-4</v>
      </c>
    </row>
    <row r="189" spans="1:7" x14ac:dyDescent="0.25">
      <c r="A189" s="25" t="s">
        <v>732</v>
      </c>
      <c r="B189" s="42" t="s">
        <v>1400</v>
      </c>
      <c r="C189" s="116">
        <v>76.514399449999999</v>
      </c>
      <c r="D189" s="25">
        <v>81</v>
      </c>
      <c r="E189" s="62"/>
      <c r="F189" s="51">
        <v>3.4937627215743273E-3</v>
      </c>
      <c r="G189" s="51">
        <v>3.5880239733157327E-4</v>
      </c>
    </row>
    <row r="190" spans="1:7" x14ac:dyDescent="0.25">
      <c r="A190" s="25" t="s">
        <v>733</v>
      </c>
      <c r="B190" s="42" t="s">
        <v>1401</v>
      </c>
      <c r="C190" s="116">
        <v>0</v>
      </c>
      <c r="D190" s="25">
        <v>0</v>
      </c>
      <c r="E190" s="62"/>
      <c r="F190" s="51">
        <v>0</v>
      </c>
      <c r="G190" s="51">
        <v>0</v>
      </c>
    </row>
    <row r="191" spans="1:7" x14ac:dyDescent="0.25">
      <c r="A191" s="25" t="s">
        <v>734</v>
      </c>
      <c r="B191" s="42"/>
      <c r="E191" s="62"/>
      <c r="F191" s="51"/>
      <c r="G191" s="51"/>
    </row>
    <row r="192" spans="1:7" x14ac:dyDescent="0.25">
      <c r="A192" s="25" t="s">
        <v>735</v>
      </c>
      <c r="B192" s="42"/>
      <c r="E192" s="62"/>
      <c r="F192" s="51"/>
      <c r="G192" s="51"/>
    </row>
    <row r="193" spans="1:7" x14ac:dyDescent="0.25">
      <c r="A193" s="25" t="s">
        <v>736</v>
      </c>
      <c r="B193" s="42"/>
      <c r="E193" s="62"/>
      <c r="F193" s="51"/>
      <c r="G193" s="51"/>
    </row>
    <row r="194" spans="1:7" x14ac:dyDescent="0.25">
      <c r="A194" s="25" t="s">
        <v>737</v>
      </c>
      <c r="B194" s="42"/>
      <c r="E194" s="62"/>
      <c r="F194" s="51"/>
      <c r="G194" s="51"/>
    </row>
    <row r="195" spans="1:7" x14ac:dyDescent="0.25">
      <c r="A195" s="25" t="s">
        <v>738</v>
      </c>
      <c r="B195" s="52" t="s">
        <v>100</v>
      </c>
      <c r="C195" s="116">
        <v>21900.285035820001</v>
      </c>
      <c r="D195" s="42">
        <v>225751</v>
      </c>
      <c r="E195" s="62"/>
      <c r="F195" s="53">
        <v>0.99999999999999978</v>
      </c>
      <c r="G195" s="53">
        <v>1.0000000000000002</v>
      </c>
    </row>
    <row r="196" spans="1:7" ht="15" customHeight="1" x14ac:dyDescent="0.25">
      <c r="A196" s="44"/>
      <c r="B196" s="45" t="s">
        <v>739</v>
      </c>
      <c r="C196" s="44" t="s">
        <v>708</v>
      </c>
      <c r="D196" s="44" t="s">
        <v>709</v>
      </c>
      <c r="E196" s="46"/>
      <c r="F196" s="44" t="s">
        <v>534</v>
      </c>
      <c r="G196" s="44" t="s">
        <v>710</v>
      </c>
    </row>
    <row r="197" spans="1:7" x14ac:dyDescent="0.25">
      <c r="A197" s="25" t="s">
        <v>740</v>
      </c>
      <c r="B197" s="25" t="s">
        <v>741</v>
      </c>
      <c r="C197" s="82">
        <v>0.60257880386981288</v>
      </c>
      <c r="G197" s="25"/>
    </row>
    <row r="198" spans="1:7" x14ac:dyDescent="0.25">
      <c r="G198" s="25"/>
    </row>
    <row r="199" spans="1:7" x14ac:dyDescent="0.25">
      <c r="B199" s="42" t="s">
        <v>742</v>
      </c>
      <c r="G199" s="25"/>
    </row>
    <row r="200" spans="1:7" x14ac:dyDescent="0.25">
      <c r="A200" s="25" t="s">
        <v>743</v>
      </c>
      <c r="B200" s="25" t="s">
        <v>744</v>
      </c>
      <c r="C200" s="116">
        <v>4295.6981929899994</v>
      </c>
      <c r="D200" s="25">
        <v>88736</v>
      </c>
      <c r="F200" s="51">
        <v>0.19614804948720876</v>
      </c>
      <c r="G200" s="51">
        <v>0.39307024110635169</v>
      </c>
    </row>
    <row r="201" spans="1:7" x14ac:dyDescent="0.25">
      <c r="A201" s="25" t="s">
        <v>745</v>
      </c>
      <c r="B201" s="25" t="s">
        <v>746</v>
      </c>
      <c r="C201" s="116">
        <v>2707.2170439800002</v>
      </c>
      <c r="D201" s="25">
        <v>28543</v>
      </c>
      <c r="F201" s="51">
        <v>0.12361560772163874</v>
      </c>
      <c r="G201" s="51">
        <v>0.12643576329672959</v>
      </c>
    </row>
    <row r="202" spans="1:7" x14ac:dyDescent="0.25">
      <c r="A202" s="25" t="s">
        <v>747</v>
      </c>
      <c r="B202" s="25" t="s">
        <v>748</v>
      </c>
      <c r="C202" s="116">
        <v>3324.3693098700001</v>
      </c>
      <c r="D202" s="25">
        <v>29358</v>
      </c>
      <c r="F202" s="51">
        <v>0.15179570971029269</v>
      </c>
      <c r="G202" s="51">
        <v>0.13004593556617688</v>
      </c>
    </row>
    <row r="203" spans="1:7" x14ac:dyDescent="0.25">
      <c r="A203" s="25" t="s">
        <v>749</v>
      </c>
      <c r="B203" s="25" t="s">
        <v>750</v>
      </c>
      <c r="C203" s="116">
        <v>3659.39698546</v>
      </c>
      <c r="D203" s="25">
        <v>28269</v>
      </c>
      <c r="F203" s="51">
        <v>0.1670935779819627</v>
      </c>
      <c r="G203" s="51">
        <v>0.12522203666871909</v>
      </c>
    </row>
    <row r="204" spans="1:7" x14ac:dyDescent="0.25">
      <c r="A204" s="25" t="s">
        <v>751</v>
      </c>
      <c r="B204" s="25" t="s">
        <v>752</v>
      </c>
      <c r="C204" s="116">
        <v>3687.6316236999996</v>
      </c>
      <c r="D204" s="25">
        <v>25269</v>
      </c>
      <c r="F204" s="51">
        <v>0.16838281408979505</v>
      </c>
      <c r="G204" s="51">
        <v>0.11193305898977192</v>
      </c>
    </row>
    <row r="205" spans="1:7" x14ac:dyDescent="0.25">
      <c r="A205" s="25" t="s">
        <v>753</v>
      </c>
      <c r="B205" s="25" t="s">
        <v>754</v>
      </c>
      <c r="C205" s="116">
        <v>2572.3724885900001</v>
      </c>
      <c r="D205" s="25">
        <v>16231</v>
      </c>
      <c r="F205" s="51">
        <v>0.11745840222547971</v>
      </c>
      <c r="G205" s="51">
        <v>7.1897798902330445E-2</v>
      </c>
    </row>
    <row r="206" spans="1:7" x14ac:dyDescent="0.25">
      <c r="A206" s="25" t="s">
        <v>755</v>
      </c>
      <c r="B206" s="25" t="s">
        <v>756</v>
      </c>
      <c r="C206" s="116">
        <v>1187.1570288199998</v>
      </c>
      <c r="D206" s="25">
        <v>6586</v>
      </c>
      <c r="F206" s="51">
        <v>5.4207377980619496E-2</v>
      </c>
      <c r="G206" s="51">
        <v>2.9173735664515327E-2</v>
      </c>
    </row>
    <row r="207" spans="1:7" x14ac:dyDescent="0.25">
      <c r="A207" s="25" t="s">
        <v>757</v>
      </c>
      <c r="B207" s="25" t="s">
        <v>758</v>
      </c>
      <c r="C207" s="116">
        <v>466.44236241000004</v>
      </c>
      <c r="D207" s="25">
        <v>2759</v>
      </c>
      <c r="F207" s="51">
        <v>2.1298460803002753E-2</v>
      </c>
      <c r="G207" s="51">
        <v>1.222142980540507E-2</v>
      </c>
    </row>
    <row r="208" spans="1:7" x14ac:dyDescent="0.25">
      <c r="A208" s="25" t="s">
        <v>759</v>
      </c>
      <c r="B208" s="52" t="s">
        <v>100</v>
      </c>
      <c r="C208" s="116">
        <v>21900.285035820001</v>
      </c>
      <c r="D208" s="25">
        <v>225751</v>
      </c>
      <c r="F208" s="62">
        <v>0.99999999999999978</v>
      </c>
      <c r="G208" s="62">
        <v>1</v>
      </c>
    </row>
    <row r="209" spans="1:7" hidden="1" outlineLevel="1" x14ac:dyDescent="0.25">
      <c r="A209" s="25" t="s">
        <v>760</v>
      </c>
      <c r="B209" s="54" t="s">
        <v>761</v>
      </c>
      <c r="F209" s="51">
        <v>0</v>
      </c>
      <c r="G209" s="51">
        <v>0</v>
      </c>
    </row>
    <row r="210" spans="1:7" hidden="1" outlineLevel="1" x14ac:dyDescent="0.25">
      <c r="A210" s="25" t="s">
        <v>762</v>
      </c>
      <c r="B210" s="54" t="s">
        <v>763</v>
      </c>
      <c r="F210" s="51">
        <v>0</v>
      </c>
      <c r="G210" s="51">
        <v>0</v>
      </c>
    </row>
    <row r="211" spans="1:7" hidden="1" outlineLevel="1" x14ac:dyDescent="0.25">
      <c r="A211" s="25" t="s">
        <v>764</v>
      </c>
      <c r="B211" s="54" t="s">
        <v>765</v>
      </c>
      <c r="F211" s="51">
        <v>0</v>
      </c>
      <c r="G211" s="51">
        <v>0</v>
      </c>
    </row>
    <row r="212" spans="1:7" hidden="1" outlineLevel="1" x14ac:dyDescent="0.25">
      <c r="A212" s="25" t="s">
        <v>766</v>
      </c>
      <c r="B212" s="54" t="s">
        <v>767</v>
      </c>
      <c r="F212" s="51">
        <v>0</v>
      </c>
      <c r="G212" s="51">
        <v>0</v>
      </c>
    </row>
    <row r="213" spans="1:7" hidden="1" outlineLevel="1" x14ac:dyDescent="0.25">
      <c r="A213" s="25" t="s">
        <v>768</v>
      </c>
      <c r="B213" s="54" t="s">
        <v>769</v>
      </c>
      <c r="F213" s="51">
        <v>0</v>
      </c>
      <c r="G213" s="51">
        <v>0</v>
      </c>
    </row>
    <row r="214" spans="1:7" hidden="1" outlineLevel="1" x14ac:dyDescent="0.25">
      <c r="A214" s="25" t="s">
        <v>770</v>
      </c>
      <c r="B214" s="54" t="s">
        <v>771</v>
      </c>
      <c r="F214" s="51">
        <v>0</v>
      </c>
      <c r="G214" s="51">
        <v>0</v>
      </c>
    </row>
    <row r="215" spans="1:7" hidden="1" outlineLevel="1" x14ac:dyDescent="0.25">
      <c r="A215" s="25" t="s">
        <v>772</v>
      </c>
      <c r="B215" s="54"/>
      <c r="F215" s="51"/>
      <c r="G215" s="51"/>
    </row>
    <row r="216" spans="1:7" hidden="1" outlineLevel="1" x14ac:dyDescent="0.25">
      <c r="A216" s="25" t="s">
        <v>773</v>
      </c>
      <c r="B216" s="54"/>
      <c r="F216" s="51"/>
      <c r="G216" s="51"/>
    </row>
    <row r="217" spans="1:7" hidden="1" outlineLevel="1" x14ac:dyDescent="0.25">
      <c r="A217" s="25" t="s">
        <v>774</v>
      </c>
      <c r="B217" s="54"/>
      <c r="F217" s="51"/>
      <c r="G217" s="51"/>
    </row>
    <row r="218" spans="1:7" ht="15" customHeight="1" collapsed="1" x14ac:dyDescent="0.25">
      <c r="A218" s="44"/>
      <c r="B218" s="45" t="s">
        <v>775</v>
      </c>
      <c r="C218" s="44" t="s">
        <v>708</v>
      </c>
      <c r="D218" s="44" t="s">
        <v>709</v>
      </c>
      <c r="E218" s="46"/>
      <c r="F218" s="44" t="s">
        <v>534</v>
      </c>
      <c r="G218" s="44" t="s">
        <v>710</v>
      </c>
    </row>
    <row r="219" spans="1:7" x14ac:dyDescent="0.25">
      <c r="A219" s="25" t="s">
        <v>776</v>
      </c>
      <c r="B219" s="25" t="s">
        <v>741</v>
      </c>
      <c r="C219" s="82">
        <v>0.45922812873380797</v>
      </c>
      <c r="G219" s="25"/>
    </row>
    <row r="220" spans="1:7" x14ac:dyDescent="0.25">
      <c r="G220" s="25"/>
    </row>
    <row r="221" spans="1:7" x14ac:dyDescent="0.25">
      <c r="B221" s="42" t="s">
        <v>742</v>
      </c>
      <c r="G221" s="25"/>
    </row>
    <row r="222" spans="1:7" x14ac:dyDescent="0.25">
      <c r="A222" s="25" t="s">
        <v>777</v>
      </c>
      <c r="B222" s="25" t="s">
        <v>744</v>
      </c>
      <c r="C222" s="116">
        <v>8331.5379341700009</v>
      </c>
      <c r="D222" s="25">
        <v>125814</v>
      </c>
      <c r="F222" s="51">
        <v>0.38043057067718417</v>
      </c>
      <c r="G222" s="51">
        <v>0.55731314589968595</v>
      </c>
    </row>
    <row r="223" spans="1:7" x14ac:dyDescent="0.25">
      <c r="A223" s="25" t="s">
        <v>778</v>
      </c>
      <c r="B223" s="25" t="s">
        <v>746</v>
      </c>
      <c r="C223" s="116">
        <v>4364.6132180900004</v>
      </c>
      <c r="D223" s="25">
        <v>35036</v>
      </c>
      <c r="F223" s="51">
        <v>0.19929481333011234</v>
      </c>
      <c r="G223" s="51">
        <v>0.15519754065319755</v>
      </c>
    </row>
    <row r="224" spans="1:7" x14ac:dyDescent="0.25">
      <c r="A224" s="25" t="s">
        <v>779</v>
      </c>
      <c r="B224" s="25" t="s">
        <v>748</v>
      </c>
      <c r="C224" s="116">
        <v>4088.8935358700001</v>
      </c>
      <c r="D224" s="25">
        <v>29708</v>
      </c>
      <c r="F224" s="51">
        <v>0.18670503736285737</v>
      </c>
      <c r="G224" s="51">
        <v>0.1315963162953874</v>
      </c>
    </row>
    <row r="225" spans="1:7" x14ac:dyDescent="0.25">
      <c r="A225" s="25" t="s">
        <v>780</v>
      </c>
      <c r="B225" s="25" t="s">
        <v>750</v>
      </c>
      <c r="C225" s="116">
        <v>2848.82232251</v>
      </c>
      <c r="D225" s="25">
        <v>19979</v>
      </c>
      <c r="F225" s="51">
        <v>0.13008151801907963</v>
      </c>
      <c r="G225" s="51">
        <v>8.8500161682561765E-2</v>
      </c>
    </row>
    <row r="226" spans="1:7" x14ac:dyDescent="0.25">
      <c r="A226" s="25" t="s">
        <v>781</v>
      </c>
      <c r="B226" s="25" t="s">
        <v>752</v>
      </c>
      <c r="C226" s="116">
        <v>1622.5093582100001</v>
      </c>
      <c r="D226" s="25">
        <v>10957</v>
      </c>
      <c r="F226" s="51">
        <v>7.408622104946265E-2</v>
      </c>
      <c r="G226" s="51">
        <v>4.8535776142741342E-2</v>
      </c>
    </row>
    <row r="227" spans="1:7" x14ac:dyDescent="0.25">
      <c r="A227" s="25" t="s">
        <v>782</v>
      </c>
      <c r="B227" s="25" t="s">
        <v>754</v>
      </c>
      <c r="C227" s="116">
        <v>517.25857822</v>
      </c>
      <c r="D227" s="25">
        <v>3417</v>
      </c>
      <c r="F227" s="51">
        <v>2.3618805754079195E-2</v>
      </c>
      <c r="G227" s="51">
        <v>1.5136145576320814E-2</v>
      </c>
    </row>
    <row r="228" spans="1:7" x14ac:dyDescent="0.25">
      <c r="A228" s="25" t="s">
        <v>783</v>
      </c>
      <c r="B228" s="25" t="s">
        <v>756</v>
      </c>
      <c r="C228" s="116">
        <v>109.21856591</v>
      </c>
      <c r="D228" s="25">
        <v>721</v>
      </c>
      <c r="F228" s="51">
        <v>4.9870842197424648E-3</v>
      </c>
      <c r="G228" s="51">
        <v>3.1937843021736336E-3</v>
      </c>
    </row>
    <row r="229" spans="1:7" x14ac:dyDescent="0.25">
      <c r="A229" s="25" t="s">
        <v>784</v>
      </c>
      <c r="B229" s="25" t="s">
        <v>758</v>
      </c>
      <c r="C229" s="116">
        <v>17.43152284</v>
      </c>
      <c r="D229" s="25">
        <v>119</v>
      </c>
      <c r="F229" s="51">
        <v>7.9594958748203872E-4</v>
      </c>
      <c r="G229" s="51">
        <v>5.2712944793157062E-4</v>
      </c>
    </row>
    <row r="230" spans="1:7" x14ac:dyDescent="0.25">
      <c r="A230" s="25" t="s">
        <v>785</v>
      </c>
      <c r="B230" s="52" t="s">
        <v>100</v>
      </c>
      <c r="C230" s="116">
        <v>21900.285035820005</v>
      </c>
      <c r="D230" s="25">
        <v>225751</v>
      </c>
      <c r="F230" s="62">
        <v>0.99999999999999978</v>
      </c>
      <c r="G230" s="62">
        <v>1</v>
      </c>
    </row>
    <row r="231" spans="1:7" hidden="1" outlineLevel="1" x14ac:dyDescent="0.25">
      <c r="A231" s="25" t="s">
        <v>786</v>
      </c>
      <c r="B231" s="54" t="s">
        <v>761</v>
      </c>
      <c r="F231" s="51">
        <v>0</v>
      </c>
      <c r="G231" s="51">
        <v>0</v>
      </c>
    </row>
    <row r="232" spans="1:7" hidden="1" outlineLevel="1" x14ac:dyDescent="0.25">
      <c r="A232" s="25" t="s">
        <v>787</v>
      </c>
      <c r="B232" s="54" t="s">
        <v>763</v>
      </c>
      <c r="F232" s="51">
        <v>0</v>
      </c>
      <c r="G232" s="51">
        <v>0</v>
      </c>
    </row>
    <row r="233" spans="1:7" hidden="1" outlineLevel="1" x14ac:dyDescent="0.25">
      <c r="A233" s="25" t="s">
        <v>788</v>
      </c>
      <c r="B233" s="54" t="s">
        <v>765</v>
      </c>
      <c r="F233" s="51">
        <v>0</v>
      </c>
      <c r="G233" s="51">
        <v>0</v>
      </c>
    </row>
    <row r="234" spans="1:7" hidden="1" outlineLevel="1" x14ac:dyDescent="0.25">
      <c r="A234" s="25" t="s">
        <v>789</v>
      </c>
      <c r="B234" s="54" t="s">
        <v>767</v>
      </c>
      <c r="F234" s="51">
        <v>0</v>
      </c>
      <c r="G234" s="51">
        <v>0</v>
      </c>
    </row>
    <row r="235" spans="1:7" hidden="1" outlineLevel="1" x14ac:dyDescent="0.25">
      <c r="A235" s="25" t="s">
        <v>790</v>
      </c>
      <c r="B235" s="54" t="s">
        <v>769</v>
      </c>
      <c r="F235" s="51">
        <v>0</v>
      </c>
      <c r="G235" s="51">
        <v>0</v>
      </c>
    </row>
    <row r="236" spans="1:7" hidden="1" outlineLevel="1" x14ac:dyDescent="0.25">
      <c r="A236" s="25" t="s">
        <v>791</v>
      </c>
      <c r="B236" s="54" t="s">
        <v>771</v>
      </c>
      <c r="F236" s="51">
        <v>0</v>
      </c>
      <c r="G236" s="51">
        <v>0</v>
      </c>
    </row>
    <row r="237" spans="1:7" hidden="1" outlineLevel="1" x14ac:dyDescent="0.25">
      <c r="A237" s="25" t="s">
        <v>792</v>
      </c>
      <c r="B237" s="54"/>
      <c r="F237" s="51"/>
      <c r="G237" s="51"/>
    </row>
    <row r="238" spans="1:7" hidden="1" outlineLevel="1" x14ac:dyDescent="0.25">
      <c r="A238" s="25" t="s">
        <v>793</v>
      </c>
      <c r="B238" s="54"/>
      <c r="F238" s="51"/>
      <c r="G238" s="51"/>
    </row>
    <row r="239" spans="1:7" hidden="1" outlineLevel="1" x14ac:dyDescent="0.25">
      <c r="A239" s="25" t="s">
        <v>794</v>
      </c>
      <c r="B239" s="54"/>
      <c r="F239" s="51"/>
      <c r="G239" s="51"/>
    </row>
    <row r="240" spans="1:7" ht="15" customHeight="1" collapsed="1" x14ac:dyDescent="0.25">
      <c r="A240" s="44"/>
      <c r="B240" s="45" t="s">
        <v>795</v>
      </c>
      <c r="C240" s="44" t="s">
        <v>534</v>
      </c>
      <c r="D240" s="44"/>
      <c r="E240" s="46"/>
      <c r="F240" s="44"/>
      <c r="G240" s="44"/>
    </row>
    <row r="241" spans="1:14" x14ac:dyDescent="0.25">
      <c r="A241" s="25" t="s">
        <v>796</v>
      </c>
      <c r="B241" s="25" t="s">
        <v>797</v>
      </c>
      <c r="C241" s="82">
        <v>0.96544122740402216</v>
      </c>
      <c r="E241" s="62"/>
      <c r="F241" s="62"/>
      <c r="G241" s="62"/>
    </row>
    <row r="242" spans="1:14" x14ac:dyDescent="0.25">
      <c r="A242" s="25" t="s">
        <v>798</v>
      </c>
      <c r="B242" s="25" t="s">
        <v>799</v>
      </c>
      <c r="C242" s="82">
        <v>3.4558772595977852E-2</v>
      </c>
      <c r="E242" s="62"/>
      <c r="F242" s="62"/>
    </row>
    <row r="243" spans="1:14" x14ac:dyDescent="0.25">
      <c r="A243" s="25" t="s">
        <v>800</v>
      </c>
      <c r="B243" s="25" t="s">
        <v>801</v>
      </c>
      <c r="C243" s="82">
        <v>0</v>
      </c>
      <c r="E243" s="62"/>
      <c r="F243" s="62"/>
    </row>
    <row r="244" spans="1:14" x14ac:dyDescent="0.25">
      <c r="A244" s="25" t="s">
        <v>802</v>
      </c>
      <c r="B244" s="42" t="s">
        <v>1154</v>
      </c>
      <c r="C244" s="82">
        <v>0</v>
      </c>
      <c r="D244" s="39"/>
      <c r="E244" s="39"/>
      <c r="F244" s="58"/>
      <c r="G244" s="58"/>
      <c r="H244" s="23"/>
      <c r="I244" s="25"/>
      <c r="J244" s="25"/>
      <c r="K244" s="25"/>
      <c r="L244" s="23"/>
      <c r="M244" s="23"/>
      <c r="N244" s="23"/>
    </row>
    <row r="245" spans="1:14" x14ac:dyDescent="0.25">
      <c r="A245" s="25" t="s">
        <v>1162</v>
      </c>
      <c r="B245" s="25" t="s">
        <v>98</v>
      </c>
      <c r="C245" s="82">
        <v>0</v>
      </c>
      <c r="E245" s="62"/>
      <c r="F245" s="62"/>
    </row>
    <row r="246" spans="1:14" hidden="1" outlineLevel="1" x14ac:dyDescent="0.25">
      <c r="A246" s="25" t="s">
        <v>803</v>
      </c>
      <c r="B246" s="54" t="s">
        <v>804</v>
      </c>
      <c r="E246" s="62"/>
      <c r="F246" s="62"/>
    </row>
    <row r="247" spans="1:14" hidden="1" outlineLevel="1" x14ac:dyDescent="0.25">
      <c r="A247" s="25" t="s">
        <v>805</v>
      </c>
      <c r="B247" s="54" t="s">
        <v>806</v>
      </c>
      <c r="C247" s="55"/>
      <c r="E247" s="62"/>
      <c r="F247" s="62"/>
    </row>
    <row r="248" spans="1:14" hidden="1" outlineLevel="1" x14ac:dyDescent="0.25">
      <c r="A248" s="25" t="s">
        <v>807</v>
      </c>
      <c r="B248" s="54" t="s">
        <v>808</v>
      </c>
      <c r="E248" s="62"/>
      <c r="F248" s="62"/>
    </row>
    <row r="249" spans="1:14" hidden="1" outlineLevel="1" x14ac:dyDescent="0.25">
      <c r="A249" s="25" t="s">
        <v>809</v>
      </c>
      <c r="B249" s="54" t="s">
        <v>810</v>
      </c>
      <c r="E249" s="62"/>
      <c r="F249" s="62"/>
    </row>
    <row r="250" spans="1:14" hidden="1" outlineLevel="1" x14ac:dyDescent="0.25">
      <c r="A250" s="25" t="s">
        <v>811</v>
      </c>
      <c r="B250" s="54" t="s">
        <v>812</v>
      </c>
      <c r="E250" s="62"/>
      <c r="F250" s="62"/>
    </row>
    <row r="251" spans="1:14" hidden="1" outlineLevel="1" x14ac:dyDescent="0.25">
      <c r="A251" s="25" t="s">
        <v>813</v>
      </c>
      <c r="B251" s="54" t="s">
        <v>102</v>
      </c>
      <c r="E251" s="62"/>
      <c r="F251" s="62"/>
    </row>
    <row r="252" spans="1:14" hidden="1" outlineLevel="1" x14ac:dyDescent="0.25">
      <c r="A252" s="25" t="s">
        <v>814</v>
      </c>
      <c r="B252" s="54" t="s">
        <v>102</v>
      </c>
      <c r="E252" s="62"/>
      <c r="F252" s="62"/>
    </row>
    <row r="253" spans="1:14" hidden="1" outlineLevel="1" x14ac:dyDescent="0.25">
      <c r="A253" s="25" t="s">
        <v>815</v>
      </c>
      <c r="B253" s="54" t="s">
        <v>102</v>
      </c>
      <c r="E253" s="62"/>
      <c r="F253" s="62"/>
    </row>
    <row r="254" spans="1:14" hidden="1" outlineLevel="1" x14ac:dyDescent="0.25">
      <c r="A254" s="25" t="s">
        <v>816</v>
      </c>
      <c r="B254" s="54" t="s">
        <v>102</v>
      </c>
      <c r="E254" s="62"/>
      <c r="F254" s="62"/>
    </row>
    <row r="255" spans="1:14" hidden="1" outlineLevel="1" x14ac:dyDescent="0.25">
      <c r="A255" s="25" t="s">
        <v>817</v>
      </c>
      <c r="B255" s="54" t="s">
        <v>102</v>
      </c>
      <c r="E255" s="62"/>
      <c r="F255" s="62"/>
    </row>
    <row r="256" spans="1:14" hidden="1" outlineLevel="1" x14ac:dyDescent="0.25">
      <c r="A256" s="25" t="s">
        <v>818</v>
      </c>
      <c r="B256" s="54" t="s">
        <v>102</v>
      </c>
      <c r="E256" s="62"/>
      <c r="F256" s="62"/>
    </row>
    <row r="257" spans="1:7" ht="15" customHeight="1" collapsed="1" x14ac:dyDescent="0.25">
      <c r="A257" s="44"/>
      <c r="B257" s="45" t="s">
        <v>819</v>
      </c>
      <c r="C257" s="44" t="s">
        <v>534</v>
      </c>
      <c r="D257" s="44"/>
      <c r="E257" s="46"/>
      <c r="F257" s="44"/>
      <c r="G257" s="47"/>
    </row>
    <row r="258" spans="1:7" x14ac:dyDescent="0.25">
      <c r="A258" s="25" t="s">
        <v>7</v>
      </c>
      <c r="B258" s="25" t="s">
        <v>1155</v>
      </c>
      <c r="C258" s="82">
        <v>1</v>
      </c>
      <c r="E258" s="23"/>
      <c r="F258" s="23"/>
    </row>
    <row r="259" spans="1:7" x14ac:dyDescent="0.25">
      <c r="A259" s="25" t="s">
        <v>820</v>
      </c>
      <c r="B259" s="25" t="s">
        <v>821</v>
      </c>
      <c r="C259" s="82">
        <v>0</v>
      </c>
      <c r="E259" s="23"/>
      <c r="F259" s="23"/>
    </row>
    <row r="260" spans="1:7" x14ac:dyDescent="0.25">
      <c r="A260" s="25" t="s">
        <v>822</v>
      </c>
      <c r="B260" s="25" t="s">
        <v>98</v>
      </c>
      <c r="C260" s="82">
        <v>0</v>
      </c>
      <c r="E260" s="23"/>
      <c r="F260" s="23"/>
    </row>
    <row r="261" spans="1:7" outlineLevel="1" x14ac:dyDescent="0.25">
      <c r="A261" s="25" t="s">
        <v>823</v>
      </c>
      <c r="E261" s="23"/>
      <c r="F261" s="23"/>
    </row>
    <row r="262" spans="1:7" outlineLevel="1" x14ac:dyDescent="0.25">
      <c r="A262" s="25" t="s">
        <v>824</v>
      </c>
      <c r="E262" s="23"/>
      <c r="F262" s="23"/>
    </row>
    <row r="263" spans="1:7" outlineLevel="1" x14ac:dyDescent="0.25">
      <c r="A263" s="25" t="s">
        <v>825</v>
      </c>
      <c r="E263" s="23"/>
      <c r="F263" s="23"/>
    </row>
    <row r="264" spans="1:7" outlineLevel="1" x14ac:dyDescent="0.25">
      <c r="A264" s="25" t="s">
        <v>826</v>
      </c>
      <c r="E264" s="23"/>
      <c r="F264" s="23"/>
    </row>
    <row r="265" spans="1:7" outlineLevel="1" x14ac:dyDescent="0.25">
      <c r="A265" s="25" t="s">
        <v>827</v>
      </c>
      <c r="E265" s="23"/>
      <c r="F265" s="23"/>
    </row>
    <row r="266" spans="1:7" outlineLevel="1" x14ac:dyDescent="0.25">
      <c r="A266" s="25" t="s">
        <v>828</v>
      </c>
      <c r="E266" s="23"/>
      <c r="F266" s="23"/>
    </row>
    <row r="267" spans="1:7" ht="18.75" x14ac:dyDescent="0.25">
      <c r="A267" s="78"/>
      <c r="B267" s="79" t="s">
        <v>829</v>
      </c>
      <c r="C267" s="78"/>
      <c r="D267" s="78"/>
      <c r="E267" s="78"/>
      <c r="F267" s="80"/>
      <c r="G267" s="80"/>
    </row>
    <row r="268" spans="1:7" ht="15" customHeight="1" x14ac:dyDescent="0.25">
      <c r="A268" s="44"/>
      <c r="B268" s="45" t="s">
        <v>830</v>
      </c>
      <c r="C268" s="44" t="s">
        <v>708</v>
      </c>
      <c r="D268" s="44" t="s">
        <v>709</v>
      </c>
      <c r="E268" s="44"/>
      <c r="F268" s="44" t="s">
        <v>535</v>
      </c>
      <c r="G268" s="44" t="s">
        <v>710</v>
      </c>
    </row>
    <row r="269" spans="1:7" x14ac:dyDescent="0.25">
      <c r="A269" s="25" t="s">
        <v>831</v>
      </c>
      <c r="B269" s="25" t="s">
        <v>712</v>
      </c>
      <c r="C269" s="25" t="s">
        <v>978</v>
      </c>
      <c r="D269" s="39"/>
      <c r="E269" s="39"/>
      <c r="F269" s="58"/>
      <c r="G269" s="58"/>
    </row>
    <row r="270" spans="1:7" x14ac:dyDescent="0.25">
      <c r="A270" s="39"/>
      <c r="D270" s="39"/>
      <c r="E270" s="39"/>
      <c r="F270" s="58"/>
      <c r="G270" s="58"/>
    </row>
    <row r="271" spans="1:7" x14ac:dyDescent="0.25">
      <c r="B271" s="25" t="s">
        <v>713</v>
      </c>
      <c r="D271" s="39"/>
      <c r="E271" s="39"/>
      <c r="F271" s="58"/>
      <c r="G271" s="58"/>
    </row>
    <row r="272" spans="1:7" x14ac:dyDescent="0.25">
      <c r="A272" s="25" t="s">
        <v>832</v>
      </c>
      <c r="B272" s="42" t="s">
        <v>630</v>
      </c>
      <c r="C272" s="25" t="s">
        <v>978</v>
      </c>
      <c r="D272" s="25" t="s">
        <v>978</v>
      </c>
      <c r="E272" s="39"/>
      <c r="F272" s="51" t="s">
        <v>1956</v>
      </c>
      <c r="G272" s="51" t="s">
        <v>1956</v>
      </c>
    </row>
    <row r="273" spans="1:7" x14ac:dyDescent="0.25">
      <c r="A273" s="25" t="s">
        <v>833</v>
      </c>
      <c r="B273" s="42" t="s">
        <v>630</v>
      </c>
      <c r="C273" s="25" t="s">
        <v>978</v>
      </c>
      <c r="D273" s="25" t="s">
        <v>978</v>
      </c>
      <c r="E273" s="39"/>
      <c r="F273" s="51" t="s">
        <v>1956</v>
      </c>
      <c r="G273" s="51" t="s">
        <v>1956</v>
      </c>
    </row>
    <row r="274" spans="1:7" x14ac:dyDescent="0.25">
      <c r="A274" s="25" t="s">
        <v>834</v>
      </c>
      <c r="B274" s="42" t="s">
        <v>630</v>
      </c>
      <c r="C274" s="25" t="s">
        <v>978</v>
      </c>
      <c r="D274" s="25" t="s">
        <v>978</v>
      </c>
      <c r="E274" s="39"/>
      <c r="F274" s="51" t="s">
        <v>1956</v>
      </c>
      <c r="G274" s="51" t="s">
        <v>1956</v>
      </c>
    </row>
    <row r="275" spans="1:7" x14ac:dyDescent="0.25">
      <c r="A275" s="25" t="s">
        <v>835</v>
      </c>
      <c r="B275" s="42" t="s">
        <v>630</v>
      </c>
      <c r="C275" s="25" t="s">
        <v>978</v>
      </c>
      <c r="D275" s="25" t="s">
        <v>978</v>
      </c>
      <c r="E275" s="39"/>
      <c r="F275" s="51" t="s">
        <v>1956</v>
      </c>
      <c r="G275" s="51" t="s">
        <v>1956</v>
      </c>
    </row>
    <row r="276" spans="1:7" x14ac:dyDescent="0.25">
      <c r="A276" s="25" t="s">
        <v>836</v>
      </c>
      <c r="B276" s="42" t="s">
        <v>630</v>
      </c>
      <c r="C276" s="25" t="s">
        <v>978</v>
      </c>
      <c r="D276" s="25" t="s">
        <v>978</v>
      </c>
      <c r="E276" s="39"/>
      <c r="F276" s="51" t="s">
        <v>1956</v>
      </c>
      <c r="G276" s="51" t="s">
        <v>1956</v>
      </c>
    </row>
    <row r="277" spans="1:7" x14ac:dyDescent="0.25">
      <c r="A277" s="25" t="s">
        <v>837</v>
      </c>
      <c r="B277" s="42" t="s">
        <v>630</v>
      </c>
      <c r="C277" s="25" t="s">
        <v>978</v>
      </c>
      <c r="D277" s="25" t="s">
        <v>978</v>
      </c>
      <c r="E277" s="39"/>
      <c r="F277" s="51" t="s">
        <v>1956</v>
      </c>
      <c r="G277" s="51" t="s">
        <v>1956</v>
      </c>
    </row>
    <row r="278" spans="1:7" x14ac:dyDescent="0.25">
      <c r="A278" s="25" t="s">
        <v>838</v>
      </c>
      <c r="B278" s="42" t="s">
        <v>630</v>
      </c>
      <c r="C278" s="25" t="s">
        <v>978</v>
      </c>
      <c r="D278" s="25" t="s">
        <v>978</v>
      </c>
      <c r="E278" s="39"/>
      <c r="F278" s="51" t="s">
        <v>1956</v>
      </c>
      <c r="G278" s="51" t="s">
        <v>1956</v>
      </c>
    </row>
    <row r="279" spans="1:7" x14ac:dyDescent="0.25">
      <c r="A279" s="25" t="s">
        <v>839</v>
      </c>
      <c r="B279" s="42" t="s">
        <v>630</v>
      </c>
      <c r="C279" s="25" t="s">
        <v>978</v>
      </c>
      <c r="D279" s="25" t="s">
        <v>978</v>
      </c>
      <c r="E279" s="39"/>
      <c r="F279" s="51" t="s">
        <v>1956</v>
      </c>
      <c r="G279" s="51" t="s">
        <v>1956</v>
      </c>
    </row>
    <row r="280" spans="1:7" x14ac:dyDescent="0.25">
      <c r="A280" s="25" t="s">
        <v>840</v>
      </c>
      <c r="B280" s="42" t="s">
        <v>630</v>
      </c>
      <c r="C280" s="25" t="s">
        <v>978</v>
      </c>
      <c r="D280" s="25" t="s">
        <v>978</v>
      </c>
      <c r="E280" s="39"/>
      <c r="F280" s="51" t="s">
        <v>1956</v>
      </c>
      <c r="G280" s="51" t="s">
        <v>1956</v>
      </c>
    </row>
    <row r="281" spans="1:7" x14ac:dyDescent="0.25">
      <c r="A281" s="25" t="s">
        <v>841</v>
      </c>
      <c r="B281" s="42" t="s">
        <v>630</v>
      </c>
      <c r="C281" s="25" t="s">
        <v>978</v>
      </c>
      <c r="D281" s="25" t="s">
        <v>978</v>
      </c>
      <c r="E281" s="42"/>
      <c r="F281" s="51" t="s">
        <v>1956</v>
      </c>
      <c r="G281" s="51" t="s">
        <v>1956</v>
      </c>
    </row>
    <row r="282" spans="1:7" x14ac:dyDescent="0.25">
      <c r="A282" s="25" t="s">
        <v>842</v>
      </c>
      <c r="B282" s="42" t="s">
        <v>630</v>
      </c>
      <c r="C282" s="25" t="s">
        <v>978</v>
      </c>
      <c r="D282" s="25" t="s">
        <v>978</v>
      </c>
      <c r="E282" s="42"/>
      <c r="F282" s="51" t="s">
        <v>1956</v>
      </c>
      <c r="G282" s="51" t="s">
        <v>1956</v>
      </c>
    </row>
    <row r="283" spans="1:7" x14ac:dyDescent="0.25">
      <c r="A283" s="25" t="s">
        <v>843</v>
      </c>
      <c r="B283" s="42" t="s">
        <v>630</v>
      </c>
      <c r="C283" s="25" t="s">
        <v>978</v>
      </c>
      <c r="D283" s="25" t="s">
        <v>978</v>
      </c>
      <c r="E283" s="42"/>
      <c r="F283" s="51" t="s">
        <v>1956</v>
      </c>
      <c r="G283" s="51" t="s">
        <v>1956</v>
      </c>
    </row>
    <row r="284" spans="1:7" x14ac:dyDescent="0.25">
      <c r="A284" s="25" t="s">
        <v>844</v>
      </c>
      <c r="B284" s="42" t="s">
        <v>630</v>
      </c>
      <c r="C284" s="25" t="s">
        <v>978</v>
      </c>
      <c r="D284" s="25" t="s">
        <v>978</v>
      </c>
      <c r="E284" s="42"/>
      <c r="F284" s="51" t="s">
        <v>1956</v>
      </c>
      <c r="G284" s="51" t="s">
        <v>1956</v>
      </c>
    </row>
    <row r="285" spans="1:7" x14ac:dyDescent="0.25">
      <c r="A285" s="25" t="s">
        <v>845</v>
      </c>
      <c r="B285" s="42" t="s">
        <v>630</v>
      </c>
      <c r="C285" s="25" t="s">
        <v>978</v>
      </c>
      <c r="D285" s="25" t="s">
        <v>978</v>
      </c>
      <c r="E285" s="42"/>
      <c r="F285" s="51" t="s">
        <v>1956</v>
      </c>
      <c r="G285" s="51" t="s">
        <v>1956</v>
      </c>
    </row>
    <row r="286" spans="1:7" x14ac:dyDescent="0.25">
      <c r="A286" s="25" t="s">
        <v>846</v>
      </c>
      <c r="B286" s="42" t="s">
        <v>630</v>
      </c>
      <c r="C286" s="25" t="s">
        <v>978</v>
      </c>
      <c r="D286" s="25" t="s">
        <v>978</v>
      </c>
      <c r="E286" s="42"/>
      <c r="F286" s="51" t="s">
        <v>1956</v>
      </c>
      <c r="G286" s="51" t="s">
        <v>1956</v>
      </c>
    </row>
    <row r="287" spans="1:7" x14ac:dyDescent="0.25">
      <c r="A287" s="25" t="s">
        <v>847</v>
      </c>
      <c r="B287" s="42" t="s">
        <v>630</v>
      </c>
      <c r="C287" s="25" t="s">
        <v>978</v>
      </c>
      <c r="D287" s="25" t="s">
        <v>978</v>
      </c>
      <c r="F287" s="51" t="s">
        <v>1956</v>
      </c>
      <c r="G287" s="51" t="s">
        <v>1956</v>
      </c>
    </row>
    <row r="288" spans="1:7" x14ac:dyDescent="0.25">
      <c r="A288" s="25" t="s">
        <v>848</v>
      </c>
      <c r="B288" s="42" t="s">
        <v>630</v>
      </c>
      <c r="C288" s="25" t="s">
        <v>978</v>
      </c>
      <c r="D288" s="25" t="s">
        <v>978</v>
      </c>
      <c r="E288" s="62"/>
      <c r="F288" s="51" t="s">
        <v>1956</v>
      </c>
      <c r="G288" s="51" t="s">
        <v>1956</v>
      </c>
    </row>
    <row r="289" spans="1:7" x14ac:dyDescent="0.25">
      <c r="A289" s="25" t="s">
        <v>849</v>
      </c>
      <c r="B289" s="42" t="s">
        <v>630</v>
      </c>
      <c r="C289" s="25" t="s">
        <v>978</v>
      </c>
      <c r="D289" s="25" t="s">
        <v>978</v>
      </c>
      <c r="E289" s="62"/>
      <c r="F289" s="51" t="s">
        <v>1956</v>
      </c>
      <c r="G289" s="51" t="s">
        <v>1956</v>
      </c>
    </row>
    <row r="290" spans="1:7" x14ac:dyDescent="0.25">
      <c r="A290" s="25" t="s">
        <v>850</v>
      </c>
      <c r="B290" s="42" t="s">
        <v>630</v>
      </c>
      <c r="C290" s="25" t="s">
        <v>978</v>
      </c>
      <c r="D290" s="25" t="s">
        <v>978</v>
      </c>
      <c r="E290" s="62"/>
      <c r="F290" s="51" t="s">
        <v>1956</v>
      </c>
      <c r="G290" s="51" t="s">
        <v>1956</v>
      </c>
    </row>
    <row r="291" spans="1:7" x14ac:dyDescent="0.25">
      <c r="A291" s="25" t="s">
        <v>851</v>
      </c>
      <c r="B291" s="42" t="s">
        <v>630</v>
      </c>
      <c r="C291" s="25" t="s">
        <v>978</v>
      </c>
      <c r="D291" s="25" t="s">
        <v>978</v>
      </c>
      <c r="E291" s="62"/>
      <c r="F291" s="51" t="s">
        <v>1956</v>
      </c>
      <c r="G291" s="51" t="s">
        <v>1956</v>
      </c>
    </row>
    <row r="292" spans="1:7" x14ac:dyDescent="0.25">
      <c r="A292" s="25" t="s">
        <v>852</v>
      </c>
      <c r="B292" s="42" t="s">
        <v>630</v>
      </c>
      <c r="C292" s="25" t="s">
        <v>978</v>
      </c>
      <c r="D292" s="25" t="s">
        <v>978</v>
      </c>
      <c r="E292" s="62"/>
      <c r="F292" s="51" t="s">
        <v>1956</v>
      </c>
      <c r="G292" s="51" t="s">
        <v>1956</v>
      </c>
    </row>
    <row r="293" spans="1:7" x14ac:dyDescent="0.25">
      <c r="A293" s="25" t="s">
        <v>853</v>
      </c>
      <c r="B293" s="42" t="s">
        <v>630</v>
      </c>
      <c r="C293" s="25" t="s">
        <v>978</v>
      </c>
      <c r="D293" s="25" t="s">
        <v>978</v>
      </c>
      <c r="E293" s="62"/>
      <c r="F293" s="51" t="s">
        <v>1956</v>
      </c>
      <c r="G293" s="51" t="s">
        <v>1956</v>
      </c>
    </row>
    <row r="294" spans="1:7" x14ac:dyDescent="0.25">
      <c r="A294" s="25" t="s">
        <v>854</v>
      </c>
      <c r="B294" s="42" t="s">
        <v>630</v>
      </c>
      <c r="C294" s="25" t="s">
        <v>978</v>
      </c>
      <c r="D294" s="25" t="s">
        <v>978</v>
      </c>
      <c r="E294" s="62"/>
      <c r="F294" s="51" t="s">
        <v>1956</v>
      </c>
      <c r="G294" s="51" t="s">
        <v>1956</v>
      </c>
    </row>
    <row r="295" spans="1:7" x14ac:dyDescent="0.25">
      <c r="A295" s="25" t="s">
        <v>855</v>
      </c>
      <c r="B295" s="42" t="s">
        <v>630</v>
      </c>
      <c r="C295" s="25" t="s">
        <v>978</v>
      </c>
      <c r="D295" s="25" t="s">
        <v>978</v>
      </c>
      <c r="E295" s="62"/>
      <c r="F295" s="51" t="s">
        <v>1956</v>
      </c>
      <c r="G295" s="51" t="s">
        <v>1956</v>
      </c>
    </row>
    <row r="296" spans="1:7" x14ac:dyDescent="0.25">
      <c r="A296" s="25" t="s">
        <v>856</v>
      </c>
      <c r="B296" s="52" t="s">
        <v>100</v>
      </c>
      <c r="C296" s="42">
        <v>0</v>
      </c>
      <c r="D296" s="42">
        <v>0</v>
      </c>
      <c r="E296" s="62"/>
      <c r="F296" s="53">
        <v>0</v>
      </c>
      <c r="G296" s="53">
        <v>0</v>
      </c>
    </row>
    <row r="297" spans="1:7" ht="15" customHeight="1" x14ac:dyDescent="0.25">
      <c r="A297" s="44"/>
      <c r="B297" s="45" t="s">
        <v>857</v>
      </c>
      <c r="C297" s="44" t="s">
        <v>708</v>
      </c>
      <c r="D297" s="44" t="s">
        <v>709</v>
      </c>
      <c r="E297" s="44"/>
      <c r="F297" s="44" t="s">
        <v>535</v>
      </c>
      <c r="G297" s="44" t="s">
        <v>710</v>
      </c>
    </row>
    <row r="298" spans="1:7" x14ac:dyDescent="0.25">
      <c r="A298" s="25" t="s">
        <v>858</v>
      </c>
      <c r="B298" s="25" t="s">
        <v>741</v>
      </c>
      <c r="C298" s="82" t="s">
        <v>978</v>
      </c>
      <c r="G298" s="25"/>
    </row>
    <row r="299" spans="1:7" x14ac:dyDescent="0.25">
      <c r="G299" s="25"/>
    </row>
    <row r="300" spans="1:7" x14ac:dyDescent="0.25">
      <c r="B300" s="42" t="s">
        <v>742</v>
      </c>
      <c r="G300" s="25"/>
    </row>
    <row r="301" spans="1:7" x14ac:dyDescent="0.25">
      <c r="A301" s="25" t="s">
        <v>859</v>
      </c>
      <c r="B301" s="25" t="s">
        <v>744</v>
      </c>
      <c r="C301" s="25" t="s">
        <v>978</v>
      </c>
      <c r="D301" s="25" t="s">
        <v>978</v>
      </c>
      <c r="F301" s="51" t="s">
        <v>1956</v>
      </c>
      <c r="G301" s="51" t="s">
        <v>1956</v>
      </c>
    </row>
    <row r="302" spans="1:7" x14ac:dyDescent="0.25">
      <c r="A302" s="25" t="s">
        <v>860</v>
      </c>
      <c r="B302" s="25" t="s">
        <v>746</v>
      </c>
      <c r="C302" s="25" t="s">
        <v>978</v>
      </c>
      <c r="D302" s="25" t="s">
        <v>978</v>
      </c>
      <c r="F302" s="51" t="s">
        <v>1956</v>
      </c>
      <c r="G302" s="51" t="s">
        <v>1956</v>
      </c>
    </row>
    <row r="303" spans="1:7" x14ac:dyDescent="0.25">
      <c r="A303" s="25" t="s">
        <v>861</v>
      </c>
      <c r="B303" s="25" t="s">
        <v>748</v>
      </c>
      <c r="C303" s="25" t="s">
        <v>978</v>
      </c>
      <c r="D303" s="25" t="s">
        <v>978</v>
      </c>
      <c r="F303" s="51" t="s">
        <v>1956</v>
      </c>
      <c r="G303" s="51" t="s">
        <v>1956</v>
      </c>
    </row>
    <row r="304" spans="1:7" x14ac:dyDescent="0.25">
      <c r="A304" s="25" t="s">
        <v>862</v>
      </c>
      <c r="B304" s="25" t="s">
        <v>750</v>
      </c>
      <c r="C304" s="25" t="s">
        <v>978</v>
      </c>
      <c r="D304" s="25" t="s">
        <v>978</v>
      </c>
      <c r="F304" s="51" t="s">
        <v>1956</v>
      </c>
      <c r="G304" s="51" t="s">
        <v>1956</v>
      </c>
    </row>
    <row r="305" spans="1:7" x14ac:dyDescent="0.25">
      <c r="A305" s="25" t="s">
        <v>863</v>
      </c>
      <c r="B305" s="25" t="s">
        <v>752</v>
      </c>
      <c r="C305" s="25" t="s">
        <v>978</v>
      </c>
      <c r="D305" s="25" t="s">
        <v>978</v>
      </c>
      <c r="F305" s="51" t="s">
        <v>1956</v>
      </c>
      <c r="G305" s="51" t="s">
        <v>1956</v>
      </c>
    </row>
    <row r="306" spans="1:7" x14ac:dyDescent="0.25">
      <c r="A306" s="25" t="s">
        <v>864</v>
      </c>
      <c r="B306" s="25" t="s">
        <v>754</v>
      </c>
      <c r="C306" s="25" t="s">
        <v>978</v>
      </c>
      <c r="D306" s="25" t="s">
        <v>978</v>
      </c>
      <c r="F306" s="51" t="s">
        <v>1956</v>
      </c>
      <c r="G306" s="51" t="s">
        <v>1956</v>
      </c>
    </row>
    <row r="307" spans="1:7" x14ac:dyDescent="0.25">
      <c r="A307" s="25" t="s">
        <v>865</v>
      </c>
      <c r="B307" s="25" t="s">
        <v>756</v>
      </c>
      <c r="C307" s="25" t="s">
        <v>978</v>
      </c>
      <c r="D307" s="25" t="s">
        <v>978</v>
      </c>
      <c r="F307" s="51" t="s">
        <v>1956</v>
      </c>
      <c r="G307" s="51" t="s">
        <v>1956</v>
      </c>
    </row>
    <row r="308" spans="1:7" x14ac:dyDescent="0.25">
      <c r="A308" s="25" t="s">
        <v>866</v>
      </c>
      <c r="B308" s="25" t="s">
        <v>758</v>
      </c>
      <c r="C308" s="25" t="s">
        <v>978</v>
      </c>
      <c r="D308" s="25" t="s">
        <v>978</v>
      </c>
      <c r="F308" s="51" t="s">
        <v>1956</v>
      </c>
      <c r="G308" s="51" t="s">
        <v>1956</v>
      </c>
    </row>
    <row r="309" spans="1:7" x14ac:dyDescent="0.25">
      <c r="A309" s="25" t="s">
        <v>867</v>
      </c>
      <c r="B309" s="52" t="s">
        <v>100</v>
      </c>
      <c r="C309" s="25">
        <v>0</v>
      </c>
      <c r="D309" s="25">
        <v>0</v>
      </c>
      <c r="F309" s="62">
        <v>0</v>
      </c>
      <c r="G309" s="62">
        <v>0</v>
      </c>
    </row>
    <row r="310" spans="1:7" hidden="1" outlineLevel="1" x14ac:dyDescent="0.25">
      <c r="A310" s="25" t="s">
        <v>868</v>
      </c>
      <c r="B310" s="54" t="s">
        <v>761</v>
      </c>
      <c r="F310" s="51" t="s">
        <v>1956</v>
      </c>
      <c r="G310" s="51" t="s">
        <v>1956</v>
      </c>
    </row>
    <row r="311" spans="1:7" hidden="1" outlineLevel="1" x14ac:dyDescent="0.25">
      <c r="A311" s="25" t="s">
        <v>869</v>
      </c>
      <c r="B311" s="54" t="s">
        <v>763</v>
      </c>
      <c r="F311" s="51" t="s">
        <v>1956</v>
      </c>
      <c r="G311" s="51" t="s">
        <v>1956</v>
      </c>
    </row>
    <row r="312" spans="1:7" hidden="1" outlineLevel="1" x14ac:dyDescent="0.25">
      <c r="A312" s="25" t="s">
        <v>870</v>
      </c>
      <c r="B312" s="54" t="s">
        <v>765</v>
      </c>
      <c r="F312" s="51" t="s">
        <v>1956</v>
      </c>
      <c r="G312" s="51" t="s">
        <v>1956</v>
      </c>
    </row>
    <row r="313" spans="1:7" hidden="1" outlineLevel="1" x14ac:dyDescent="0.25">
      <c r="A313" s="25" t="s">
        <v>871</v>
      </c>
      <c r="B313" s="54" t="s">
        <v>767</v>
      </c>
      <c r="F313" s="51" t="s">
        <v>1956</v>
      </c>
      <c r="G313" s="51" t="s">
        <v>1956</v>
      </c>
    </row>
    <row r="314" spans="1:7" hidden="1" outlineLevel="1" x14ac:dyDescent="0.25">
      <c r="A314" s="25" t="s">
        <v>872</v>
      </c>
      <c r="B314" s="54" t="s">
        <v>769</v>
      </c>
      <c r="F314" s="51" t="s">
        <v>1956</v>
      </c>
      <c r="G314" s="51" t="s">
        <v>1956</v>
      </c>
    </row>
    <row r="315" spans="1:7" hidden="1" outlineLevel="1" x14ac:dyDescent="0.25">
      <c r="A315" s="25" t="s">
        <v>873</v>
      </c>
      <c r="B315" s="54" t="s">
        <v>771</v>
      </c>
      <c r="F315" s="51" t="s">
        <v>1956</v>
      </c>
      <c r="G315" s="51" t="s">
        <v>1956</v>
      </c>
    </row>
    <row r="316" spans="1:7" hidden="1" outlineLevel="1" x14ac:dyDescent="0.25">
      <c r="A316" s="25" t="s">
        <v>874</v>
      </c>
      <c r="B316" s="54"/>
      <c r="F316" s="51"/>
      <c r="G316" s="51"/>
    </row>
    <row r="317" spans="1:7" hidden="1" outlineLevel="1" x14ac:dyDescent="0.25">
      <c r="A317" s="25" t="s">
        <v>875</v>
      </c>
      <c r="B317" s="54"/>
      <c r="F317" s="51"/>
      <c r="G317" s="51"/>
    </row>
    <row r="318" spans="1:7" hidden="1" outlineLevel="1" x14ac:dyDescent="0.25">
      <c r="A318" s="25" t="s">
        <v>876</v>
      </c>
      <c r="B318" s="54"/>
      <c r="F318" s="62"/>
      <c r="G318" s="62"/>
    </row>
    <row r="319" spans="1:7" ht="15" customHeight="1" collapsed="1" x14ac:dyDescent="0.25">
      <c r="A319" s="44"/>
      <c r="B319" s="45" t="s">
        <v>877</v>
      </c>
      <c r="C319" s="44" t="s">
        <v>708</v>
      </c>
      <c r="D319" s="44" t="s">
        <v>709</v>
      </c>
      <c r="E319" s="44"/>
      <c r="F319" s="44" t="s">
        <v>535</v>
      </c>
      <c r="G319" s="44" t="s">
        <v>710</v>
      </c>
    </row>
    <row r="320" spans="1:7" x14ac:dyDescent="0.25">
      <c r="A320" s="25" t="s">
        <v>878</v>
      </c>
      <c r="B320" s="25" t="s">
        <v>741</v>
      </c>
      <c r="C320" s="82" t="s">
        <v>978</v>
      </c>
      <c r="G320" s="25"/>
    </row>
    <row r="321" spans="1:7" x14ac:dyDescent="0.25">
      <c r="G321" s="25"/>
    </row>
    <row r="322" spans="1:7" x14ac:dyDescent="0.25">
      <c r="B322" s="42" t="s">
        <v>742</v>
      </c>
      <c r="G322" s="25"/>
    </row>
    <row r="323" spans="1:7" x14ac:dyDescent="0.25">
      <c r="A323" s="25" t="s">
        <v>879</v>
      </c>
      <c r="B323" s="25" t="s">
        <v>744</v>
      </c>
      <c r="C323" s="25" t="s">
        <v>978</v>
      </c>
      <c r="D323" s="25" t="s">
        <v>978</v>
      </c>
      <c r="F323" s="51" t="s">
        <v>1956</v>
      </c>
      <c r="G323" s="51" t="s">
        <v>1956</v>
      </c>
    </row>
    <row r="324" spans="1:7" x14ac:dyDescent="0.25">
      <c r="A324" s="25" t="s">
        <v>880</v>
      </c>
      <c r="B324" s="25" t="s">
        <v>746</v>
      </c>
      <c r="C324" s="25" t="s">
        <v>978</v>
      </c>
      <c r="D324" s="25" t="s">
        <v>978</v>
      </c>
      <c r="F324" s="51" t="s">
        <v>1956</v>
      </c>
      <c r="G324" s="51" t="s">
        <v>1956</v>
      </c>
    </row>
    <row r="325" spans="1:7" x14ac:dyDescent="0.25">
      <c r="A325" s="25" t="s">
        <v>881</v>
      </c>
      <c r="B325" s="25" t="s">
        <v>748</v>
      </c>
      <c r="C325" s="25" t="s">
        <v>978</v>
      </c>
      <c r="D325" s="25" t="s">
        <v>978</v>
      </c>
      <c r="F325" s="51" t="s">
        <v>1956</v>
      </c>
      <c r="G325" s="51" t="s">
        <v>1956</v>
      </c>
    </row>
    <row r="326" spans="1:7" x14ac:dyDescent="0.25">
      <c r="A326" s="25" t="s">
        <v>882</v>
      </c>
      <c r="B326" s="25" t="s">
        <v>750</v>
      </c>
      <c r="C326" s="25" t="s">
        <v>978</v>
      </c>
      <c r="D326" s="25" t="s">
        <v>978</v>
      </c>
      <c r="F326" s="51" t="s">
        <v>1956</v>
      </c>
      <c r="G326" s="51" t="s">
        <v>1956</v>
      </c>
    </row>
    <row r="327" spans="1:7" x14ac:dyDescent="0.25">
      <c r="A327" s="25" t="s">
        <v>883</v>
      </c>
      <c r="B327" s="25" t="s">
        <v>752</v>
      </c>
      <c r="C327" s="25" t="s">
        <v>978</v>
      </c>
      <c r="D327" s="25" t="s">
        <v>978</v>
      </c>
      <c r="F327" s="51" t="s">
        <v>1956</v>
      </c>
      <c r="G327" s="51" t="s">
        <v>1956</v>
      </c>
    </row>
    <row r="328" spans="1:7" x14ac:dyDescent="0.25">
      <c r="A328" s="25" t="s">
        <v>884</v>
      </c>
      <c r="B328" s="25" t="s">
        <v>754</v>
      </c>
      <c r="C328" s="25" t="s">
        <v>978</v>
      </c>
      <c r="D328" s="25" t="s">
        <v>978</v>
      </c>
      <c r="F328" s="51" t="s">
        <v>1956</v>
      </c>
      <c r="G328" s="51" t="s">
        <v>1956</v>
      </c>
    </row>
    <row r="329" spans="1:7" x14ac:dyDescent="0.25">
      <c r="A329" s="25" t="s">
        <v>885</v>
      </c>
      <c r="B329" s="25" t="s">
        <v>756</v>
      </c>
      <c r="C329" s="25" t="s">
        <v>978</v>
      </c>
      <c r="D329" s="25" t="s">
        <v>978</v>
      </c>
      <c r="F329" s="51" t="s">
        <v>1956</v>
      </c>
      <c r="G329" s="51" t="s">
        <v>1956</v>
      </c>
    </row>
    <row r="330" spans="1:7" x14ac:dyDescent="0.25">
      <c r="A330" s="25" t="s">
        <v>886</v>
      </c>
      <c r="B330" s="25" t="s">
        <v>758</v>
      </c>
      <c r="C330" s="25" t="s">
        <v>978</v>
      </c>
      <c r="D330" s="25" t="s">
        <v>978</v>
      </c>
      <c r="F330" s="51" t="s">
        <v>1956</v>
      </c>
      <c r="G330" s="51" t="s">
        <v>1956</v>
      </c>
    </row>
    <row r="331" spans="1:7" x14ac:dyDescent="0.25">
      <c r="A331" s="25" t="s">
        <v>887</v>
      </c>
      <c r="B331" s="52" t="s">
        <v>100</v>
      </c>
      <c r="C331" s="25">
        <v>0</v>
      </c>
      <c r="D331" s="25">
        <v>0</v>
      </c>
      <c r="F331" s="62">
        <v>0</v>
      </c>
      <c r="G331" s="62">
        <v>0</v>
      </c>
    </row>
    <row r="332" spans="1:7" hidden="1" outlineLevel="1" x14ac:dyDescent="0.25">
      <c r="A332" s="25" t="s">
        <v>888</v>
      </c>
      <c r="B332" s="54" t="s">
        <v>761</v>
      </c>
      <c r="F332" s="51" t="s">
        <v>1956</v>
      </c>
      <c r="G332" s="51" t="s">
        <v>1956</v>
      </c>
    </row>
    <row r="333" spans="1:7" hidden="1" outlineLevel="1" x14ac:dyDescent="0.25">
      <c r="A333" s="25" t="s">
        <v>889</v>
      </c>
      <c r="B333" s="54" t="s">
        <v>763</v>
      </c>
      <c r="F333" s="51" t="s">
        <v>1956</v>
      </c>
      <c r="G333" s="51" t="s">
        <v>1956</v>
      </c>
    </row>
    <row r="334" spans="1:7" hidden="1" outlineLevel="1" x14ac:dyDescent="0.25">
      <c r="A334" s="25" t="s">
        <v>890</v>
      </c>
      <c r="B334" s="54" t="s">
        <v>765</v>
      </c>
      <c r="F334" s="51" t="s">
        <v>1956</v>
      </c>
      <c r="G334" s="51" t="s">
        <v>1956</v>
      </c>
    </row>
    <row r="335" spans="1:7" hidden="1" outlineLevel="1" x14ac:dyDescent="0.25">
      <c r="A335" s="25" t="s">
        <v>891</v>
      </c>
      <c r="B335" s="54" t="s">
        <v>767</v>
      </c>
      <c r="F335" s="51" t="s">
        <v>1956</v>
      </c>
      <c r="G335" s="51" t="s">
        <v>1956</v>
      </c>
    </row>
    <row r="336" spans="1:7" hidden="1" outlineLevel="1" x14ac:dyDescent="0.25">
      <c r="A336" s="25" t="s">
        <v>892</v>
      </c>
      <c r="B336" s="54" t="s">
        <v>769</v>
      </c>
      <c r="F336" s="51" t="s">
        <v>1956</v>
      </c>
      <c r="G336" s="51" t="s">
        <v>1956</v>
      </c>
    </row>
    <row r="337" spans="1:7" hidden="1" outlineLevel="1" x14ac:dyDescent="0.25">
      <c r="A337" s="25" t="s">
        <v>893</v>
      </c>
      <c r="B337" s="54" t="s">
        <v>771</v>
      </c>
      <c r="F337" s="51" t="s">
        <v>1956</v>
      </c>
      <c r="G337" s="51" t="s">
        <v>1956</v>
      </c>
    </row>
    <row r="338" spans="1:7" hidden="1" outlineLevel="1" x14ac:dyDescent="0.25">
      <c r="A338" s="25" t="s">
        <v>894</v>
      </c>
      <c r="B338" s="54"/>
      <c r="F338" s="51"/>
      <c r="G338" s="51"/>
    </row>
    <row r="339" spans="1:7" hidden="1" outlineLevel="1" x14ac:dyDescent="0.25">
      <c r="A339" s="25" t="s">
        <v>895</v>
      </c>
      <c r="B339" s="54"/>
      <c r="F339" s="51"/>
      <c r="G339" s="51"/>
    </row>
    <row r="340" spans="1:7" hidden="1" outlineLevel="1" x14ac:dyDescent="0.25">
      <c r="A340" s="25" t="s">
        <v>896</v>
      </c>
      <c r="B340" s="54"/>
      <c r="F340" s="51"/>
      <c r="G340" s="62"/>
    </row>
    <row r="341" spans="1:7" ht="15" customHeight="1" collapsed="1" x14ac:dyDescent="0.25">
      <c r="A341" s="44"/>
      <c r="B341" s="45" t="s">
        <v>897</v>
      </c>
      <c r="C341" s="44" t="s">
        <v>898</v>
      </c>
      <c r="D341" s="44"/>
      <c r="E341" s="44"/>
      <c r="F341" s="44"/>
      <c r="G341" s="47"/>
    </row>
    <row r="342" spans="1:7" x14ac:dyDescent="0.25">
      <c r="A342" s="25" t="s">
        <v>899</v>
      </c>
      <c r="B342" s="42" t="s">
        <v>900</v>
      </c>
      <c r="C342" s="25" t="s">
        <v>978</v>
      </c>
      <c r="G342" s="25"/>
    </row>
    <row r="343" spans="1:7" x14ac:dyDescent="0.25">
      <c r="A343" s="25" t="s">
        <v>901</v>
      </c>
      <c r="B343" s="42" t="s">
        <v>902</v>
      </c>
      <c r="C343" s="25" t="s">
        <v>978</v>
      </c>
      <c r="G343" s="25"/>
    </row>
    <row r="344" spans="1:7" x14ac:dyDescent="0.25">
      <c r="A344" s="25" t="s">
        <v>903</v>
      </c>
      <c r="B344" s="42" t="s">
        <v>904</v>
      </c>
      <c r="C344" s="25" t="s">
        <v>978</v>
      </c>
      <c r="G344" s="25"/>
    </row>
    <row r="345" spans="1:7" x14ac:dyDescent="0.25">
      <c r="A345" s="25" t="s">
        <v>905</v>
      </c>
      <c r="B345" s="42" t="s">
        <v>906</v>
      </c>
      <c r="C345" s="25" t="s">
        <v>978</v>
      </c>
      <c r="G345" s="25"/>
    </row>
    <row r="346" spans="1:7" x14ac:dyDescent="0.25">
      <c r="A346" s="25" t="s">
        <v>907</v>
      </c>
      <c r="B346" s="42" t="s">
        <v>908</v>
      </c>
      <c r="C346" s="25" t="s">
        <v>978</v>
      </c>
      <c r="G346" s="25"/>
    </row>
    <row r="347" spans="1:7" x14ac:dyDescent="0.25">
      <c r="A347" s="25" t="s">
        <v>909</v>
      </c>
      <c r="B347" s="42" t="s">
        <v>910</v>
      </c>
      <c r="C347" s="25" t="s">
        <v>978</v>
      </c>
      <c r="G347" s="25"/>
    </row>
    <row r="348" spans="1:7" x14ac:dyDescent="0.25">
      <c r="A348" s="25" t="s">
        <v>911</v>
      </c>
      <c r="B348" s="42" t="s">
        <v>912</v>
      </c>
      <c r="C348" s="25" t="s">
        <v>978</v>
      </c>
      <c r="G348" s="25"/>
    </row>
    <row r="349" spans="1:7" x14ac:dyDescent="0.25">
      <c r="A349" s="25" t="s">
        <v>913</v>
      </c>
      <c r="B349" s="42" t="s">
        <v>914</v>
      </c>
      <c r="C349" s="25" t="s">
        <v>978</v>
      </c>
      <c r="G349" s="25"/>
    </row>
    <row r="350" spans="1:7" x14ac:dyDescent="0.25">
      <c r="A350" s="25" t="s">
        <v>915</v>
      </c>
      <c r="B350" s="42" t="s">
        <v>916</v>
      </c>
      <c r="C350" s="25" t="s">
        <v>978</v>
      </c>
      <c r="G350" s="25"/>
    </row>
    <row r="351" spans="1:7" x14ac:dyDescent="0.25">
      <c r="A351" s="25" t="s">
        <v>917</v>
      </c>
      <c r="B351" s="42" t="s">
        <v>98</v>
      </c>
      <c r="C351" s="25" t="s">
        <v>978</v>
      </c>
      <c r="G351" s="25"/>
    </row>
    <row r="352" spans="1:7" hidden="1" outlineLevel="1" x14ac:dyDescent="0.25">
      <c r="A352" s="25" t="s">
        <v>918</v>
      </c>
      <c r="B352" s="54" t="s">
        <v>919</v>
      </c>
      <c r="G352" s="25"/>
    </row>
    <row r="353" spans="1:7" hidden="1" outlineLevel="1" x14ac:dyDescent="0.25">
      <c r="A353" s="25" t="s">
        <v>920</v>
      </c>
      <c r="B353" s="54" t="s">
        <v>102</v>
      </c>
      <c r="G353" s="25"/>
    </row>
    <row r="354" spans="1:7" hidden="1" outlineLevel="1" x14ac:dyDescent="0.25">
      <c r="A354" s="25" t="s">
        <v>921</v>
      </c>
      <c r="B354" s="54" t="s">
        <v>102</v>
      </c>
      <c r="G354" s="25"/>
    </row>
    <row r="355" spans="1:7" hidden="1" outlineLevel="1" x14ac:dyDescent="0.25">
      <c r="A355" s="25" t="s">
        <v>922</v>
      </c>
      <c r="B355" s="54" t="s">
        <v>102</v>
      </c>
      <c r="G355" s="25"/>
    </row>
    <row r="356" spans="1:7" hidden="1" outlineLevel="1" x14ac:dyDescent="0.25">
      <c r="A356" s="25" t="s">
        <v>923</v>
      </c>
      <c r="B356" s="54" t="s">
        <v>102</v>
      </c>
      <c r="G356" s="25"/>
    </row>
    <row r="357" spans="1:7" hidden="1" outlineLevel="1" x14ac:dyDescent="0.25">
      <c r="A357" s="25" t="s">
        <v>924</v>
      </c>
      <c r="B357" s="54" t="s">
        <v>102</v>
      </c>
      <c r="G357" s="25"/>
    </row>
    <row r="358" spans="1:7" hidden="1" outlineLevel="1" x14ac:dyDescent="0.25">
      <c r="A358" s="25" t="s">
        <v>925</v>
      </c>
      <c r="B358" s="54" t="s">
        <v>102</v>
      </c>
      <c r="G358" s="25"/>
    </row>
    <row r="359" spans="1:7" hidden="1" outlineLevel="1" x14ac:dyDescent="0.25">
      <c r="A359" s="25" t="s">
        <v>926</v>
      </c>
      <c r="B359" s="54" t="s">
        <v>102</v>
      </c>
      <c r="G359" s="25"/>
    </row>
    <row r="360" spans="1:7" hidden="1" outlineLevel="1" x14ac:dyDescent="0.25">
      <c r="A360" s="25" t="s">
        <v>927</v>
      </c>
      <c r="B360" s="54" t="s">
        <v>102</v>
      </c>
      <c r="G360" s="25"/>
    </row>
    <row r="361" spans="1:7" hidden="1" outlineLevel="1" x14ac:dyDescent="0.25">
      <c r="A361" s="25" t="s">
        <v>928</v>
      </c>
      <c r="B361" s="54" t="s">
        <v>102</v>
      </c>
      <c r="G361" s="25"/>
    </row>
    <row r="362" spans="1:7" hidden="1" outlineLevel="1" x14ac:dyDescent="0.25">
      <c r="A362" s="25" t="s">
        <v>929</v>
      </c>
      <c r="B362" s="54" t="s">
        <v>102</v>
      </c>
      <c r="G362" s="25"/>
    </row>
    <row r="363" spans="1:7" hidden="1" outlineLevel="1" x14ac:dyDescent="0.25">
      <c r="A363" s="25" t="s">
        <v>930</v>
      </c>
      <c r="B363" s="54" t="s">
        <v>102</v>
      </c>
    </row>
    <row r="364" spans="1:7" hidden="1" outlineLevel="1" x14ac:dyDescent="0.25">
      <c r="A364" s="25" t="s">
        <v>931</v>
      </c>
      <c r="B364" s="54" t="s">
        <v>102</v>
      </c>
    </row>
    <row r="365" spans="1:7" hidden="1" outlineLevel="1" x14ac:dyDescent="0.25">
      <c r="A365" s="25" t="s">
        <v>932</v>
      </c>
      <c r="B365" s="54" t="s">
        <v>102</v>
      </c>
    </row>
    <row r="366" spans="1:7" hidden="1" outlineLevel="1" x14ac:dyDescent="0.25">
      <c r="A366" s="25" t="s">
        <v>933</v>
      </c>
      <c r="B366" s="54" t="s">
        <v>102</v>
      </c>
    </row>
    <row r="367" spans="1:7" hidden="1" outlineLevel="1" x14ac:dyDescent="0.25">
      <c r="A367" s="25" t="s">
        <v>934</v>
      </c>
      <c r="B367" s="54" t="s">
        <v>102</v>
      </c>
    </row>
    <row r="368" spans="1:7" hidden="1" outlineLevel="1" x14ac:dyDescent="0.25">
      <c r="A368" s="25" t="s">
        <v>935</v>
      </c>
      <c r="B368" s="54" t="s">
        <v>102</v>
      </c>
    </row>
    <row r="369" collapsed="1" x14ac:dyDescent="0.25"/>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8" scale="50" fitToHeight="0" orientation="landscape" r:id="rId1"/>
  <headerFooter>
    <oddHeader>&amp;R&amp;G&amp;L&amp;"Calibri"&amp;12&amp;K008000Classification: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3" ht="31.5" x14ac:dyDescent="0.25">
      <c r="A1" s="22" t="s">
        <v>936</v>
      </c>
      <c r="B1" s="22"/>
      <c r="C1" s="23"/>
    </row>
    <row r="2" spans="1:3" x14ac:dyDescent="0.25">
      <c r="B2" s="23"/>
      <c r="C2" s="23"/>
    </row>
    <row r="3" spans="1:3" x14ac:dyDescent="0.25">
      <c r="A3" s="83" t="s">
        <v>937</v>
      </c>
      <c r="B3" s="84"/>
      <c r="C3" s="23"/>
    </row>
    <row r="4" spans="1:3" x14ac:dyDescent="0.25">
      <c r="C4" s="23"/>
    </row>
    <row r="5" spans="1:3" ht="37.5" x14ac:dyDescent="0.25">
      <c r="A5" s="36" t="s">
        <v>33</v>
      </c>
      <c r="B5" s="36" t="s">
        <v>938</v>
      </c>
      <c r="C5" s="85" t="s">
        <v>939</v>
      </c>
    </row>
    <row r="6" spans="1:3" ht="30" x14ac:dyDescent="0.25">
      <c r="A6" s="1" t="s">
        <v>940</v>
      </c>
      <c r="B6" s="39" t="s">
        <v>941</v>
      </c>
      <c r="C6" s="25" t="s">
        <v>1953</v>
      </c>
    </row>
    <row r="7" spans="1:3" ht="30" x14ac:dyDescent="0.25">
      <c r="A7" s="1" t="s">
        <v>942</v>
      </c>
      <c r="B7" s="39" t="s">
        <v>943</v>
      </c>
      <c r="C7" s="25" t="s">
        <v>1936</v>
      </c>
    </row>
    <row r="8" spans="1:3" ht="30" x14ac:dyDescent="0.25">
      <c r="A8" s="1" t="s">
        <v>944</v>
      </c>
      <c r="B8" s="39" t="s">
        <v>945</v>
      </c>
      <c r="C8" s="25" t="s">
        <v>1937</v>
      </c>
    </row>
    <row r="9" spans="1:3" ht="60" customHeight="1" x14ac:dyDescent="0.25">
      <c r="A9" s="1" t="s">
        <v>946</v>
      </c>
      <c r="B9" s="39" t="s">
        <v>947</v>
      </c>
      <c r="C9" s="25" t="s">
        <v>1943</v>
      </c>
    </row>
    <row r="10" spans="1:3" ht="44.25" customHeight="1" x14ac:dyDescent="0.25">
      <c r="A10" s="1" t="s">
        <v>948</v>
      </c>
      <c r="B10" s="39" t="s">
        <v>1167</v>
      </c>
      <c r="C10" s="25" t="s">
        <v>1944</v>
      </c>
    </row>
    <row r="11" spans="1:3" ht="54.75" customHeight="1" x14ac:dyDescent="0.25">
      <c r="A11" s="1" t="s">
        <v>949</v>
      </c>
      <c r="B11" s="39" t="s">
        <v>950</v>
      </c>
      <c r="C11" s="25" t="s">
        <v>1942</v>
      </c>
    </row>
    <row r="12" spans="1:3" ht="30" x14ac:dyDescent="0.25">
      <c r="A12" s="1" t="s">
        <v>951</v>
      </c>
      <c r="B12" s="39" t="s">
        <v>952</v>
      </c>
      <c r="C12" s="25" t="s">
        <v>1941</v>
      </c>
    </row>
    <row r="13" spans="1:3" ht="30" x14ac:dyDescent="0.25">
      <c r="A13" s="1" t="s">
        <v>953</v>
      </c>
      <c r="B13" s="39" t="s">
        <v>954</v>
      </c>
      <c r="C13" s="25" t="s">
        <v>1940</v>
      </c>
    </row>
    <row r="14" spans="1:3" ht="45" x14ac:dyDescent="0.25">
      <c r="A14" s="1" t="s">
        <v>955</v>
      </c>
      <c r="B14" s="39" t="s">
        <v>956</v>
      </c>
      <c r="C14" s="25" t="s">
        <v>1946</v>
      </c>
    </row>
    <row r="15" spans="1:3" ht="30" x14ac:dyDescent="0.25">
      <c r="A15" s="1" t="s">
        <v>957</v>
      </c>
      <c r="B15" s="39" t="s">
        <v>958</v>
      </c>
      <c r="C15" s="25" t="s">
        <v>1945</v>
      </c>
    </row>
    <row r="16" spans="1:3" ht="30" x14ac:dyDescent="0.25">
      <c r="A16" s="1" t="s">
        <v>959</v>
      </c>
      <c r="B16" s="43" t="s">
        <v>960</v>
      </c>
      <c r="C16" s="25" t="s">
        <v>1938</v>
      </c>
    </row>
    <row r="17" spans="1:3" ht="30" customHeight="1" x14ac:dyDescent="0.25">
      <c r="A17" s="1" t="s">
        <v>961</v>
      </c>
      <c r="B17" s="43" t="s">
        <v>962</v>
      </c>
      <c r="C17" s="25" t="s">
        <v>1939</v>
      </c>
    </row>
    <row r="18" spans="1:3" ht="75" customHeight="1" x14ac:dyDescent="0.25">
      <c r="A18" s="1" t="s">
        <v>963</v>
      </c>
      <c r="B18" s="43" t="s">
        <v>964</v>
      </c>
      <c r="C18" s="25" t="s">
        <v>1947</v>
      </c>
    </row>
    <row r="19" spans="1:3" hidden="1" outlineLevel="1" x14ac:dyDescent="0.25">
      <c r="A19" s="1" t="s">
        <v>965</v>
      </c>
      <c r="B19" s="40" t="s">
        <v>966</v>
      </c>
      <c r="C19" s="25"/>
    </row>
    <row r="20" spans="1:3" hidden="1" outlineLevel="1" x14ac:dyDescent="0.25">
      <c r="A20" s="1" t="s">
        <v>967</v>
      </c>
      <c r="B20" s="81"/>
      <c r="C20" s="25"/>
    </row>
    <row r="21" spans="1:3" hidden="1" outlineLevel="1" x14ac:dyDescent="0.25">
      <c r="A21" s="1" t="s">
        <v>968</v>
      </c>
      <c r="B21" s="81"/>
      <c r="C21" s="25"/>
    </row>
    <row r="22" spans="1:3" hidden="1" outlineLevel="1" x14ac:dyDescent="0.25">
      <c r="A22" s="1" t="s">
        <v>969</v>
      </c>
      <c r="B22" s="81"/>
      <c r="C22" s="25"/>
    </row>
    <row r="23" spans="1:3" hidden="1" outlineLevel="1" x14ac:dyDescent="0.25">
      <c r="A23" s="1" t="s">
        <v>970</v>
      </c>
      <c r="B23" s="81"/>
      <c r="C23" s="25"/>
    </row>
    <row r="24" spans="1:3" ht="18.75" collapsed="1" x14ac:dyDescent="0.25">
      <c r="A24" s="36"/>
      <c r="B24" s="36" t="s">
        <v>971</v>
      </c>
      <c r="C24" s="85" t="s">
        <v>972</v>
      </c>
    </row>
    <row r="25" spans="1:3" x14ac:dyDescent="0.25">
      <c r="A25" s="1" t="s">
        <v>973</v>
      </c>
      <c r="B25" s="43" t="s">
        <v>974</v>
      </c>
      <c r="C25" s="25" t="s">
        <v>975</v>
      </c>
    </row>
    <row r="26" spans="1:3" x14ac:dyDescent="0.25">
      <c r="A26" s="1" t="s">
        <v>976</v>
      </c>
      <c r="B26" s="43" t="s">
        <v>977</v>
      </c>
      <c r="C26" s="25" t="s">
        <v>978</v>
      </c>
    </row>
    <row r="27" spans="1:3" x14ac:dyDescent="0.25">
      <c r="A27" s="1" t="s">
        <v>979</v>
      </c>
      <c r="B27" s="43" t="s">
        <v>980</v>
      </c>
      <c r="C27" s="25" t="s">
        <v>981</v>
      </c>
    </row>
    <row r="28" spans="1:3" outlineLevel="1" x14ac:dyDescent="0.25">
      <c r="A28" s="1" t="s">
        <v>973</v>
      </c>
      <c r="B28" s="42"/>
      <c r="C28" s="25"/>
    </row>
    <row r="29" spans="1:3" outlineLevel="1" x14ac:dyDescent="0.25">
      <c r="A29" s="1" t="s">
        <v>982</v>
      </c>
      <c r="B29" s="42"/>
      <c r="C29" s="25"/>
    </row>
    <row r="30" spans="1:3" outlineLevel="1" x14ac:dyDescent="0.25">
      <c r="A30" s="1" t="s">
        <v>983</v>
      </c>
      <c r="B30" s="43"/>
      <c r="C30" s="25"/>
    </row>
    <row r="31" spans="1:3" ht="18.75" x14ac:dyDescent="0.25">
      <c r="A31" s="36"/>
      <c r="B31" s="36" t="s">
        <v>984</v>
      </c>
      <c r="C31" s="85" t="s">
        <v>939</v>
      </c>
    </row>
    <row r="32" spans="1:3" x14ac:dyDescent="0.25">
      <c r="A32" s="1" t="s">
        <v>985</v>
      </c>
      <c r="B32" s="39" t="s">
        <v>986</v>
      </c>
      <c r="C32" s="25" t="s">
        <v>978</v>
      </c>
    </row>
    <row r="33" spans="1:3" x14ac:dyDescent="0.25">
      <c r="A33" s="1" t="s">
        <v>987</v>
      </c>
      <c r="B33" s="42"/>
    </row>
    <row r="34" spans="1:3" x14ac:dyDescent="0.25">
      <c r="A34" s="1" t="s">
        <v>988</v>
      </c>
      <c r="B34" s="42"/>
      <c r="C34" s="128"/>
    </row>
    <row r="35" spans="1:3" x14ac:dyDescent="0.25">
      <c r="A35" s="1" t="s">
        <v>989</v>
      </c>
      <c r="B35" s="42"/>
      <c r="C35" s="128"/>
    </row>
    <row r="36" spans="1:3" x14ac:dyDescent="0.25">
      <c r="A36" s="1" t="s">
        <v>990</v>
      </c>
      <c r="B36" s="42"/>
      <c r="C36" s="128"/>
    </row>
    <row r="37" spans="1:3" x14ac:dyDescent="0.25">
      <c r="A37" s="1" t="s">
        <v>991</v>
      </c>
      <c r="B37" s="42"/>
      <c r="C37" s="128"/>
    </row>
    <row r="38" spans="1:3" x14ac:dyDescent="0.25">
      <c r="B38" s="42"/>
      <c r="C38" s="128"/>
    </row>
    <row r="39" spans="1:3" x14ac:dyDescent="0.25">
      <c r="B39" s="42"/>
      <c r="C39" s="128"/>
    </row>
    <row r="40" spans="1:3" x14ac:dyDescent="0.25">
      <c r="B40" s="42"/>
      <c r="C40" s="128"/>
    </row>
    <row r="41" spans="1:3" x14ac:dyDescent="0.25">
      <c r="B41" s="42"/>
      <c r="C41" s="129"/>
    </row>
    <row r="42" spans="1:3" x14ac:dyDescent="0.25">
      <c r="B42" s="42"/>
      <c r="C42" s="128"/>
    </row>
    <row r="43" spans="1:3" x14ac:dyDescent="0.25">
      <c r="B43" s="42"/>
      <c r="C43" s="128"/>
    </row>
    <row r="44" spans="1:3" x14ac:dyDescent="0.25">
      <c r="B44" s="42"/>
      <c r="C44" s="128"/>
    </row>
    <row r="45" spans="1:3" x14ac:dyDescent="0.25">
      <c r="B45" s="42"/>
      <c r="C45" s="128"/>
    </row>
    <row r="46" spans="1:3" x14ac:dyDescent="0.25">
      <c r="B46" s="42"/>
      <c r="C46" s="128"/>
    </row>
    <row r="47" spans="1:3" x14ac:dyDescent="0.25">
      <c r="B47" s="42"/>
      <c r="C47" s="128"/>
    </row>
    <row r="48" spans="1:3" x14ac:dyDescent="0.25">
      <c r="B48" s="42"/>
      <c r="C48" s="128"/>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6"/>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7"/>
    </row>
  </sheetData>
  <pageMargins left="0.70866141732283472" right="0.70866141732283472" top="0.74803149606299213" bottom="0.74803149606299213" header="0.31496062992125984" footer="0.31496062992125984"/>
  <pageSetup paperSize="8" scale="50" orientation="landscape" r:id="rId1"/>
  <headerFooter>
    <oddHeader>&amp;R&amp;G&amp;L&amp;"Calibri"&amp;12&amp;K008000Classification: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992</v>
      </c>
    </row>
    <row r="3" spans="1:1" x14ac:dyDescent="0.25">
      <c r="A3" s="88"/>
    </row>
    <row r="4" spans="1:1" ht="34.5" x14ac:dyDescent="0.25">
      <c r="A4" s="89" t="s">
        <v>993</v>
      </c>
    </row>
    <row r="5" spans="1:1" ht="34.5" x14ac:dyDescent="0.25">
      <c r="A5" s="89" t="s">
        <v>994</v>
      </c>
    </row>
    <row r="6" spans="1:1" ht="34.5" x14ac:dyDescent="0.25">
      <c r="A6" s="89" t="s">
        <v>995</v>
      </c>
    </row>
    <row r="7" spans="1:1" ht="17.25" x14ac:dyDescent="0.25">
      <c r="A7" s="89"/>
    </row>
    <row r="8" spans="1:1" ht="18.75" x14ac:dyDescent="0.25">
      <c r="A8" s="90" t="s">
        <v>996</v>
      </c>
    </row>
    <row r="9" spans="1:1" ht="34.5" x14ac:dyDescent="0.3">
      <c r="A9" s="99" t="s">
        <v>1159</v>
      </c>
    </row>
    <row r="10" spans="1:1" ht="69" x14ac:dyDescent="0.25">
      <c r="A10" s="92" t="s">
        <v>997</v>
      </c>
    </row>
    <row r="11" spans="1:1" ht="34.5" x14ac:dyDescent="0.25">
      <c r="A11" s="92" t="s">
        <v>998</v>
      </c>
    </row>
    <row r="12" spans="1:1" ht="17.25" x14ac:dyDescent="0.25">
      <c r="A12" s="92" t="s">
        <v>999</v>
      </c>
    </row>
    <row r="13" spans="1:1" ht="17.25" x14ac:dyDescent="0.25">
      <c r="A13" s="92" t="s">
        <v>1000</v>
      </c>
    </row>
    <row r="14" spans="1:1" ht="34.5" x14ac:dyDescent="0.25">
      <c r="A14" s="92" t="s">
        <v>1001</v>
      </c>
    </row>
    <row r="15" spans="1:1" ht="17.25" x14ac:dyDescent="0.25">
      <c r="A15" s="92"/>
    </row>
    <row r="16" spans="1:1" ht="18.75" x14ac:dyDescent="0.25">
      <c r="A16" s="90" t="s">
        <v>1002</v>
      </c>
    </row>
    <row r="17" spans="1:1" ht="17.25" x14ac:dyDescent="0.25">
      <c r="A17" s="93" t="s">
        <v>1003</v>
      </c>
    </row>
    <row r="18" spans="1:1" ht="34.5" x14ac:dyDescent="0.25">
      <c r="A18" s="94" t="s">
        <v>1004</v>
      </c>
    </row>
    <row r="19" spans="1:1" ht="34.5" x14ac:dyDescent="0.25">
      <c r="A19" s="94" t="s">
        <v>1005</v>
      </c>
    </row>
    <row r="20" spans="1:1" ht="51.75" x14ac:dyDescent="0.25">
      <c r="A20" s="94" t="s">
        <v>1006</v>
      </c>
    </row>
    <row r="21" spans="1:1" ht="86.25" x14ac:dyDescent="0.25">
      <c r="A21" s="94" t="s">
        <v>1007</v>
      </c>
    </row>
    <row r="22" spans="1:1" ht="51.75" x14ac:dyDescent="0.25">
      <c r="A22" s="94" t="s">
        <v>1008</v>
      </c>
    </row>
    <row r="23" spans="1:1" ht="34.5" x14ac:dyDescent="0.25">
      <c r="A23" s="94" t="s">
        <v>1009</v>
      </c>
    </row>
    <row r="24" spans="1:1" ht="17.25" x14ac:dyDescent="0.25">
      <c r="A24" s="94" t="s">
        <v>1010</v>
      </c>
    </row>
    <row r="25" spans="1:1" ht="17.25" x14ac:dyDescent="0.25">
      <c r="A25" s="93" t="s">
        <v>1011</v>
      </c>
    </row>
    <row r="26" spans="1:1" ht="51.75" x14ac:dyDescent="0.3">
      <c r="A26" s="95" t="s">
        <v>1012</v>
      </c>
    </row>
    <row r="27" spans="1:1" ht="17.25" x14ac:dyDescent="0.3">
      <c r="A27" s="95" t="s">
        <v>1013</v>
      </c>
    </row>
    <row r="28" spans="1:1" ht="17.25" x14ac:dyDescent="0.25">
      <c r="A28" s="93" t="s">
        <v>1014</v>
      </c>
    </row>
    <row r="29" spans="1:1" ht="34.5" x14ac:dyDescent="0.25">
      <c r="A29" s="94" t="s">
        <v>1015</v>
      </c>
    </row>
    <row r="30" spans="1:1" ht="34.5" x14ac:dyDescent="0.25">
      <c r="A30" s="94" t="s">
        <v>1016</v>
      </c>
    </row>
    <row r="31" spans="1:1" ht="34.5" x14ac:dyDescent="0.25">
      <c r="A31" s="94" t="s">
        <v>1017</v>
      </c>
    </row>
    <row r="32" spans="1:1" ht="34.5" x14ac:dyDescent="0.25">
      <c r="A32" s="94" t="s">
        <v>1018</v>
      </c>
    </row>
    <row r="33" spans="1:1" ht="17.25" x14ac:dyDescent="0.25">
      <c r="A33" s="94"/>
    </row>
    <row r="34" spans="1:1" ht="18.75" x14ac:dyDescent="0.25">
      <c r="A34" s="90" t="s">
        <v>1019</v>
      </c>
    </row>
    <row r="35" spans="1:1" ht="17.25" x14ac:dyDescent="0.25">
      <c r="A35" s="93" t="s">
        <v>1020</v>
      </c>
    </row>
    <row r="36" spans="1:1" ht="34.5" x14ac:dyDescent="0.25">
      <c r="A36" s="94" t="s">
        <v>1021</v>
      </c>
    </row>
    <row r="37" spans="1:1" ht="34.5" x14ac:dyDescent="0.25">
      <c r="A37" s="94" t="s">
        <v>1022</v>
      </c>
    </row>
    <row r="38" spans="1:1" ht="34.5" x14ac:dyDescent="0.25">
      <c r="A38" s="94" t="s">
        <v>1023</v>
      </c>
    </row>
    <row r="39" spans="1:1" ht="17.25" x14ac:dyDescent="0.25">
      <c r="A39" s="94" t="s">
        <v>1024</v>
      </c>
    </row>
    <row r="40" spans="1:1" ht="34.5" x14ac:dyDescent="0.25">
      <c r="A40" s="94" t="s">
        <v>1025</v>
      </c>
    </row>
    <row r="41" spans="1:1" ht="17.25" x14ac:dyDescent="0.25">
      <c r="A41" s="93" t="s">
        <v>1026</v>
      </c>
    </row>
    <row r="42" spans="1:1" ht="17.25" x14ac:dyDescent="0.25">
      <c r="A42" s="94" t="s">
        <v>1027</v>
      </c>
    </row>
    <row r="43" spans="1:1" ht="17.25" x14ac:dyDescent="0.3">
      <c r="A43" s="95" t="s">
        <v>1028</v>
      </c>
    </row>
    <row r="44" spans="1:1" ht="17.25" x14ac:dyDescent="0.25">
      <c r="A44" s="93" t="s">
        <v>1029</v>
      </c>
    </row>
    <row r="45" spans="1:1" ht="34.5" x14ac:dyDescent="0.3">
      <c r="A45" s="95" t="s">
        <v>1030</v>
      </c>
    </row>
    <row r="46" spans="1:1" ht="34.5" x14ac:dyDescent="0.25">
      <c r="A46" s="94" t="s">
        <v>1031</v>
      </c>
    </row>
    <row r="47" spans="1:1" ht="34.5" x14ac:dyDescent="0.25">
      <c r="A47" s="94" t="s">
        <v>1032</v>
      </c>
    </row>
    <row r="48" spans="1:1" ht="17.25" x14ac:dyDescent="0.25">
      <c r="A48" s="94" t="s">
        <v>1033</v>
      </c>
    </row>
    <row r="49" spans="1:1" ht="17.25" x14ac:dyDescent="0.3">
      <c r="A49" s="95" t="s">
        <v>1034</v>
      </c>
    </row>
    <row r="50" spans="1:1" ht="17.25" x14ac:dyDescent="0.25">
      <c r="A50" s="93" t="s">
        <v>1035</v>
      </c>
    </row>
    <row r="51" spans="1:1" ht="34.5" x14ac:dyDescent="0.3">
      <c r="A51" s="95" t="s">
        <v>1036</v>
      </c>
    </row>
    <row r="52" spans="1:1" ht="17.25" x14ac:dyDescent="0.25">
      <c r="A52" s="94" t="s">
        <v>1037</v>
      </c>
    </row>
    <row r="53" spans="1:1" ht="34.5" x14ac:dyDescent="0.3">
      <c r="A53" s="95" t="s">
        <v>1038</v>
      </c>
    </row>
    <row r="54" spans="1:1" ht="17.25" x14ac:dyDescent="0.25">
      <c r="A54" s="93" t="s">
        <v>1039</v>
      </c>
    </row>
    <row r="55" spans="1:1" ht="17.25" x14ac:dyDescent="0.3">
      <c r="A55" s="95" t="s">
        <v>1040</v>
      </c>
    </row>
    <row r="56" spans="1:1" ht="34.5" x14ac:dyDescent="0.25">
      <c r="A56" s="94" t="s">
        <v>1041</v>
      </c>
    </row>
    <row r="57" spans="1:1" ht="17.25" x14ac:dyDescent="0.25">
      <c r="A57" s="94" t="s">
        <v>1042</v>
      </c>
    </row>
    <row r="58" spans="1:1" ht="17.25" x14ac:dyDescent="0.25">
      <c r="A58" s="94" t="s">
        <v>1043</v>
      </c>
    </row>
    <row r="59" spans="1:1" ht="17.25" x14ac:dyDescent="0.25">
      <c r="A59" s="93" t="s">
        <v>1044</v>
      </c>
    </row>
    <row r="60" spans="1:1" ht="34.5" x14ac:dyDescent="0.25">
      <c r="A60" s="94" t="s">
        <v>1045</v>
      </c>
    </row>
    <row r="61" spans="1:1" ht="17.25" x14ac:dyDescent="0.25">
      <c r="A61" s="96"/>
    </row>
    <row r="62" spans="1:1" ht="18.75" x14ac:dyDescent="0.25">
      <c r="A62" s="90" t="s">
        <v>1046</v>
      </c>
    </row>
    <row r="63" spans="1:1" ht="17.25" x14ac:dyDescent="0.25">
      <c r="A63" s="93" t="s">
        <v>1047</v>
      </c>
    </row>
    <row r="64" spans="1:1" ht="34.5" x14ac:dyDescent="0.25">
      <c r="A64" s="94" t="s">
        <v>1048</v>
      </c>
    </row>
    <row r="65" spans="1:1" ht="17.25" x14ac:dyDescent="0.25">
      <c r="A65" s="94" t="s">
        <v>1049</v>
      </c>
    </row>
    <row r="66" spans="1:1" ht="34.5" x14ac:dyDescent="0.25">
      <c r="A66" s="92" t="s">
        <v>1050</v>
      </c>
    </row>
    <row r="67" spans="1:1" ht="34.5" x14ac:dyDescent="0.25">
      <c r="A67" s="92" t="s">
        <v>1051</v>
      </c>
    </row>
    <row r="68" spans="1:1" ht="34.5" x14ac:dyDescent="0.25">
      <c r="A68" s="92" t="s">
        <v>1052</v>
      </c>
    </row>
    <row r="69" spans="1:1" ht="17.25" x14ac:dyDescent="0.25">
      <c r="A69" s="97" t="s">
        <v>1053</v>
      </c>
    </row>
    <row r="70" spans="1:1" ht="51.75" x14ac:dyDescent="0.25">
      <c r="A70" s="92" t="s">
        <v>1054</v>
      </c>
    </row>
    <row r="71" spans="1:1" ht="17.25" x14ac:dyDescent="0.25">
      <c r="A71" s="92" t="s">
        <v>1055</v>
      </c>
    </row>
    <row r="72" spans="1:1" ht="17.25" x14ac:dyDescent="0.25">
      <c r="A72" s="97" t="s">
        <v>1056</v>
      </c>
    </row>
    <row r="73" spans="1:1" ht="17.25" x14ac:dyDescent="0.25">
      <c r="A73" s="92" t="s">
        <v>1057</v>
      </c>
    </row>
    <row r="74" spans="1:1" ht="17.25" x14ac:dyDescent="0.25">
      <c r="A74" s="97" t="s">
        <v>1058</v>
      </c>
    </row>
    <row r="75" spans="1:1" ht="34.5" x14ac:dyDescent="0.25">
      <c r="A75" s="92" t="s">
        <v>1059</v>
      </c>
    </row>
    <row r="76" spans="1:1" ht="17.25" x14ac:dyDescent="0.25">
      <c r="A76" s="92" t="s">
        <v>1060</v>
      </c>
    </row>
    <row r="77" spans="1:1" ht="51.75" x14ac:dyDescent="0.25">
      <c r="A77" s="92" t="s">
        <v>1061</v>
      </c>
    </row>
    <row r="78" spans="1:1" ht="17.25" x14ac:dyDescent="0.25">
      <c r="A78" s="97" t="s">
        <v>1062</v>
      </c>
    </row>
    <row r="79" spans="1:1" ht="17.25" x14ac:dyDescent="0.3">
      <c r="A79" s="91" t="s">
        <v>1063</v>
      </c>
    </row>
    <row r="80" spans="1:1" ht="17.25" x14ac:dyDescent="0.25">
      <c r="A80" s="97" t="s">
        <v>1064</v>
      </c>
    </row>
    <row r="81" spans="1:1" ht="34.5" x14ac:dyDescent="0.25">
      <c r="A81" s="92" t="s">
        <v>1065</v>
      </c>
    </row>
    <row r="82" spans="1:1" ht="34.5" x14ac:dyDescent="0.25">
      <c r="A82" s="92" t="s">
        <v>1066</v>
      </c>
    </row>
    <row r="83" spans="1:1" ht="34.5" x14ac:dyDescent="0.25">
      <c r="A83" s="92" t="s">
        <v>1067</v>
      </c>
    </row>
    <row r="84" spans="1:1" ht="34.5" x14ac:dyDescent="0.25">
      <c r="A84" s="92" t="s">
        <v>1068</v>
      </c>
    </row>
    <row r="85" spans="1:1" ht="34.5" x14ac:dyDescent="0.25">
      <c r="A85" s="92" t="s">
        <v>1069</v>
      </c>
    </row>
    <row r="86" spans="1:1" ht="17.25" x14ac:dyDescent="0.25">
      <c r="A86" s="97" t="s">
        <v>1070</v>
      </c>
    </row>
    <row r="87" spans="1:1" ht="17.25" x14ac:dyDescent="0.25">
      <c r="A87" s="92" t="s">
        <v>1071</v>
      </c>
    </row>
    <row r="88" spans="1:1" ht="34.5" x14ac:dyDescent="0.25">
      <c r="A88" s="92" t="s">
        <v>1072</v>
      </c>
    </row>
    <row r="89" spans="1:1" ht="17.25" x14ac:dyDescent="0.25">
      <c r="A89" s="97" t="s">
        <v>1073</v>
      </c>
    </row>
    <row r="90" spans="1:1" ht="34.5" x14ac:dyDescent="0.25">
      <c r="A90" s="92" t="s">
        <v>1074</v>
      </c>
    </row>
    <row r="91" spans="1:1" ht="17.25" x14ac:dyDescent="0.25">
      <c r="A91" s="97" t="s">
        <v>1075</v>
      </c>
    </row>
    <row r="92" spans="1:1" ht="17.25" x14ac:dyDescent="0.3">
      <c r="A92" s="91" t="s">
        <v>1076</v>
      </c>
    </row>
    <row r="93" spans="1:1" ht="17.25" x14ac:dyDescent="0.25">
      <c r="A93" s="92" t="s">
        <v>1077</v>
      </c>
    </row>
    <row r="94" spans="1:1" ht="17.25" x14ac:dyDescent="0.25">
      <c r="A94" s="92"/>
    </row>
    <row r="95" spans="1:1" ht="18.75" x14ac:dyDescent="0.25">
      <c r="A95" s="90" t="s">
        <v>1078</v>
      </c>
    </row>
    <row r="96" spans="1:1" ht="34.5" x14ac:dyDescent="0.3">
      <c r="A96" s="91" t="s">
        <v>1079</v>
      </c>
    </row>
    <row r="97" spans="1:1" ht="17.25" x14ac:dyDescent="0.3">
      <c r="A97" s="91" t="s">
        <v>1080</v>
      </c>
    </row>
    <row r="98" spans="1:1" ht="17.25" x14ac:dyDescent="0.25">
      <c r="A98" s="97" t="s">
        <v>1081</v>
      </c>
    </row>
    <row r="99" spans="1:1" ht="17.25" x14ac:dyDescent="0.25">
      <c r="A99" s="89" t="s">
        <v>1082</v>
      </c>
    </row>
    <row r="100" spans="1:1" ht="17.25" x14ac:dyDescent="0.25">
      <c r="A100" s="92" t="s">
        <v>1083</v>
      </c>
    </row>
    <row r="101" spans="1:1" ht="17.25" x14ac:dyDescent="0.25">
      <c r="A101" s="92" t="s">
        <v>1084</v>
      </c>
    </row>
    <row r="102" spans="1:1" ht="17.25" x14ac:dyDescent="0.25">
      <c r="A102" s="92" t="s">
        <v>1085</v>
      </c>
    </row>
    <row r="103" spans="1:1" ht="17.25" x14ac:dyDescent="0.25">
      <c r="A103" s="92" t="s">
        <v>1086</v>
      </c>
    </row>
    <row r="104" spans="1:1" ht="34.5" x14ac:dyDescent="0.25">
      <c r="A104" s="92" t="s">
        <v>1087</v>
      </c>
    </row>
    <row r="105" spans="1:1" ht="17.25" x14ac:dyDescent="0.25">
      <c r="A105" s="89" t="s">
        <v>1088</v>
      </c>
    </row>
    <row r="106" spans="1:1" ht="17.25" x14ac:dyDescent="0.25">
      <c r="A106" s="92" t="s">
        <v>1089</v>
      </c>
    </row>
    <row r="107" spans="1:1" ht="17.25" x14ac:dyDescent="0.25">
      <c r="A107" s="92" t="s">
        <v>1090</v>
      </c>
    </row>
    <row r="108" spans="1:1" ht="17.25" x14ac:dyDescent="0.25">
      <c r="A108" s="92" t="s">
        <v>1091</v>
      </c>
    </row>
    <row r="109" spans="1:1" ht="17.25" x14ac:dyDescent="0.25">
      <c r="A109" s="92" t="s">
        <v>1092</v>
      </c>
    </row>
    <row r="110" spans="1:1" ht="17.25" x14ac:dyDescent="0.25">
      <c r="A110" s="92" t="s">
        <v>1093</v>
      </c>
    </row>
    <row r="111" spans="1:1" ht="17.25" x14ac:dyDescent="0.25">
      <c r="A111" s="92" t="s">
        <v>1094</v>
      </c>
    </row>
    <row r="112" spans="1:1" ht="17.25" x14ac:dyDescent="0.25">
      <c r="A112" s="97" t="s">
        <v>1095</v>
      </c>
    </row>
    <row r="113" spans="1:1" ht="17.25" x14ac:dyDescent="0.25">
      <c r="A113" s="92" t="s">
        <v>1096</v>
      </c>
    </row>
    <row r="114" spans="1:1" ht="17.25" x14ac:dyDescent="0.25">
      <c r="A114" s="89" t="s">
        <v>1097</v>
      </c>
    </row>
    <row r="115" spans="1:1" ht="17.25" x14ac:dyDescent="0.25">
      <c r="A115" s="92" t="s">
        <v>1098</v>
      </c>
    </row>
    <row r="116" spans="1:1" ht="17.25" x14ac:dyDescent="0.25">
      <c r="A116" s="92" t="s">
        <v>1099</v>
      </c>
    </row>
    <row r="117" spans="1:1" ht="17.25" x14ac:dyDescent="0.25">
      <c r="A117" s="89" t="s">
        <v>1100</v>
      </c>
    </row>
    <row r="118" spans="1:1" ht="17.25" x14ac:dyDescent="0.25">
      <c r="A118" s="92" t="s">
        <v>1101</v>
      </c>
    </row>
    <row r="119" spans="1:1" ht="17.25" x14ac:dyDescent="0.25">
      <c r="A119" s="92" t="s">
        <v>1102</v>
      </c>
    </row>
    <row r="120" spans="1:1" ht="17.25" x14ac:dyDescent="0.25">
      <c r="A120" s="92" t="s">
        <v>1103</v>
      </c>
    </row>
    <row r="121" spans="1:1" ht="17.25" x14ac:dyDescent="0.25">
      <c r="A121" s="97" t="s">
        <v>1104</v>
      </c>
    </row>
    <row r="122" spans="1:1" ht="17.25" x14ac:dyDescent="0.25">
      <c r="A122" s="89" t="s">
        <v>1105</v>
      </c>
    </row>
    <row r="123" spans="1:1" ht="17.25" x14ac:dyDescent="0.25">
      <c r="A123" s="89" t="s">
        <v>1106</v>
      </c>
    </row>
    <row r="124" spans="1:1" ht="17.25" x14ac:dyDescent="0.25">
      <c r="A124" s="92" t="s">
        <v>1107</v>
      </c>
    </row>
    <row r="125" spans="1:1" ht="17.25" x14ac:dyDescent="0.25">
      <c r="A125" s="92" t="s">
        <v>1108</v>
      </c>
    </row>
    <row r="126" spans="1:1" ht="17.25" x14ac:dyDescent="0.25">
      <c r="A126" s="92" t="s">
        <v>1109</v>
      </c>
    </row>
    <row r="127" spans="1:1" ht="17.25" x14ac:dyDescent="0.25">
      <c r="A127" s="92" t="s">
        <v>1110</v>
      </c>
    </row>
    <row r="128" spans="1:1" ht="17.25" x14ac:dyDescent="0.25">
      <c r="A128" s="92" t="s">
        <v>1111</v>
      </c>
    </row>
    <row r="129" spans="1:1" ht="17.25" x14ac:dyDescent="0.25">
      <c r="A129" s="97" t="s">
        <v>1112</v>
      </c>
    </row>
    <row r="130" spans="1:1" ht="34.5" x14ac:dyDescent="0.25">
      <c r="A130" s="92" t="s">
        <v>1113</v>
      </c>
    </row>
    <row r="131" spans="1:1" ht="69" x14ac:dyDescent="0.25">
      <c r="A131" s="92" t="s">
        <v>1114</v>
      </c>
    </row>
    <row r="132" spans="1:1" ht="34.5" x14ac:dyDescent="0.25">
      <c r="A132" s="92" t="s">
        <v>1115</v>
      </c>
    </row>
    <row r="133" spans="1:1" ht="17.25" x14ac:dyDescent="0.25">
      <c r="A133" s="97" t="s">
        <v>1116</v>
      </c>
    </row>
    <row r="134" spans="1:1" ht="34.5" x14ac:dyDescent="0.25">
      <c r="A134" s="89" t="s">
        <v>1117</v>
      </c>
    </row>
    <row r="135" spans="1:1" ht="17.25" x14ac:dyDescent="0.25">
      <c r="A135" s="89"/>
    </row>
    <row r="136" spans="1:1" ht="18.75" x14ac:dyDescent="0.25">
      <c r="A136" s="90" t="s">
        <v>1118</v>
      </c>
    </row>
    <row r="137" spans="1:1" ht="17.25" x14ac:dyDescent="0.25">
      <c r="A137" s="92" t="s">
        <v>1119</v>
      </c>
    </row>
    <row r="138" spans="1:1" ht="34.5" x14ac:dyDescent="0.25">
      <c r="A138" s="94" t="s">
        <v>1120</v>
      </c>
    </row>
    <row r="139" spans="1:1" ht="34.5" x14ac:dyDescent="0.25">
      <c r="A139" s="94" t="s">
        <v>1121</v>
      </c>
    </row>
    <row r="140" spans="1:1" ht="17.25" x14ac:dyDescent="0.25">
      <c r="A140" s="93" t="s">
        <v>1122</v>
      </c>
    </row>
    <row r="141" spans="1:1" ht="17.25" x14ac:dyDescent="0.25">
      <c r="A141" s="98" t="s">
        <v>1123</v>
      </c>
    </row>
    <row r="142" spans="1:1" ht="34.5" x14ac:dyDescent="0.3">
      <c r="A142" s="95" t="s">
        <v>1124</v>
      </c>
    </row>
    <row r="143" spans="1:1" ht="17.25" x14ac:dyDescent="0.25">
      <c r="A143" s="94" t="s">
        <v>1125</v>
      </c>
    </row>
    <row r="144" spans="1:1" ht="17.25" x14ac:dyDescent="0.25">
      <c r="A144" s="94" t="s">
        <v>1126</v>
      </c>
    </row>
    <row r="145" spans="1:1" ht="17.25" x14ac:dyDescent="0.25">
      <c r="A145" s="98" t="s">
        <v>1127</v>
      </c>
    </row>
    <row r="146" spans="1:1" ht="17.25" x14ac:dyDescent="0.25">
      <c r="A146" s="93" t="s">
        <v>1128</v>
      </c>
    </row>
    <row r="147" spans="1:1" ht="17.25" x14ac:dyDescent="0.25">
      <c r="A147" s="98" t="s">
        <v>1129</v>
      </c>
    </row>
    <row r="148" spans="1:1" ht="17.25" x14ac:dyDescent="0.25">
      <c r="A148" s="94" t="s">
        <v>1130</v>
      </c>
    </row>
    <row r="149" spans="1:1" ht="17.25" x14ac:dyDescent="0.25">
      <c r="A149" s="94" t="s">
        <v>1131</v>
      </c>
    </row>
    <row r="150" spans="1:1" ht="17.25" x14ac:dyDescent="0.25">
      <c r="A150" s="94" t="s">
        <v>1132</v>
      </c>
    </row>
    <row r="151" spans="1:1" ht="34.5" x14ac:dyDescent="0.25">
      <c r="A151" s="98" t="s">
        <v>1133</v>
      </c>
    </row>
    <row r="152" spans="1:1" ht="17.25" x14ac:dyDescent="0.25">
      <c r="A152" s="93" t="s">
        <v>1134</v>
      </c>
    </row>
    <row r="153" spans="1:1" ht="17.25" x14ac:dyDescent="0.25">
      <c r="A153" s="94" t="s">
        <v>1135</v>
      </c>
    </row>
    <row r="154" spans="1:1" ht="17.25" x14ac:dyDescent="0.25">
      <c r="A154" s="94" t="s">
        <v>1136</v>
      </c>
    </row>
    <row r="155" spans="1:1" ht="17.25" x14ac:dyDescent="0.25">
      <c r="A155" s="94" t="s">
        <v>1137</v>
      </c>
    </row>
    <row r="156" spans="1:1" ht="17.25" x14ac:dyDescent="0.25">
      <c r="A156" s="94" t="s">
        <v>1138</v>
      </c>
    </row>
    <row r="157" spans="1:1" ht="34.5" x14ac:dyDescent="0.25">
      <c r="A157" s="94" t="s">
        <v>1139</v>
      </c>
    </row>
    <row r="158" spans="1:1" ht="34.5" x14ac:dyDescent="0.25">
      <c r="A158" s="94" t="s">
        <v>1140</v>
      </c>
    </row>
    <row r="159" spans="1:1" ht="17.25" x14ac:dyDescent="0.25">
      <c r="A159" s="93" t="s">
        <v>1141</v>
      </c>
    </row>
    <row r="160" spans="1:1" ht="34.5" x14ac:dyDescent="0.25">
      <c r="A160" s="94" t="s">
        <v>1142</v>
      </c>
    </row>
    <row r="161" spans="1:1" ht="34.5" x14ac:dyDescent="0.25">
      <c r="A161" s="94" t="s">
        <v>1143</v>
      </c>
    </row>
    <row r="162" spans="1:1" ht="17.25" x14ac:dyDescent="0.25">
      <c r="A162" s="94" t="s">
        <v>1144</v>
      </c>
    </row>
    <row r="163" spans="1:1" ht="17.25" x14ac:dyDescent="0.25">
      <c r="A163" s="93" t="s">
        <v>1145</v>
      </c>
    </row>
    <row r="164" spans="1:1" ht="34.5" x14ac:dyDescent="0.3">
      <c r="A164" s="100" t="s">
        <v>1160</v>
      </c>
    </row>
    <row r="165" spans="1:1" ht="34.5" x14ac:dyDescent="0.25">
      <c r="A165" s="94" t="s">
        <v>1146</v>
      </c>
    </row>
    <row r="166" spans="1:1" ht="17.25" x14ac:dyDescent="0.25">
      <c r="A166" s="93" t="s">
        <v>1147</v>
      </c>
    </row>
    <row r="167" spans="1:1" ht="17.25" x14ac:dyDescent="0.25">
      <c r="A167" s="94" t="s">
        <v>1148</v>
      </c>
    </row>
    <row r="168" spans="1:1" ht="17.25" x14ac:dyDescent="0.25">
      <c r="A168" s="93" t="s">
        <v>1149</v>
      </c>
    </row>
    <row r="169" spans="1:1" ht="17.25" x14ac:dyDescent="0.3">
      <c r="A169" s="95" t="s">
        <v>1150</v>
      </c>
    </row>
    <row r="170" spans="1:1" ht="17.25" x14ac:dyDescent="0.3">
      <c r="A170" s="95"/>
    </row>
    <row r="171" spans="1:1" ht="17.25" x14ac:dyDescent="0.3">
      <c r="A171" s="95"/>
    </row>
    <row r="172" spans="1:1" ht="17.25" x14ac:dyDescent="0.3">
      <c r="A172" s="95"/>
    </row>
    <row r="173" spans="1:1" ht="17.25" x14ac:dyDescent="0.3">
      <c r="A173" s="95"/>
    </row>
    <row r="174" spans="1:1" ht="17.25" x14ac:dyDescent="0.3">
      <c r="A174" s="95"/>
    </row>
  </sheetData>
  <pageMargins left="0.70866141732283472" right="0.70866141732283472" top="0.74803149606299213" bottom="0.74803149606299213" header="0.31496062992125984" footer="0.31496062992125984"/>
  <pageSetup paperSize="8" scale="50" fitToHeight="0" orientation="landscape" r:id="rId1"/>
  <headerFooter>
    <oddHeader>&amp;R&amp;G&amp;L&amp;"Calibri"&amp;12&amp;K008000Classification: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Q467"/>
  <sheetViews>
    <sheetView zoomScale="85" zoomScaleNormal="85" workbookViewId="0">
      <selection sqref="A1:M1"/>
    </sheetView>
  </sheetViews>
  <sheetFormatPr defaultRowHeight="15" x14ac:dyDescent="0.25"/>
  <cols>
    <col min="1" max="1" width="54.85546875" style="130" customWidth="1"/>
    <col min="2" max="7" width="17" style="130" customWidth="1"/>
    <col min="8" max="9" width="16.85546875" style="130" customWidth="1"/>
    <col min="10" max="10" width="17" style="130" customWidth="1"/>
    <col min="11" max="12" width="16.85546875" style="130" customWidth="1"/>
    <col min="13" max="13" width="2.5703125" style="130" customWidth="1"/>
    <col min="14" max="14" width="15.140625" style="130" customWidth="1"/>
    <col min="15" max="16384" width="9.140625" style="130"/>
  </cols>
  <sheetData>
    <row r="1" spans="1:13" ht="25.5" customHeight="1" x14ac:dyDescent="0.4">
      <c r="A1" s="399" t="s">
        <v>1171</v>
      </c>
      <c r="B1" s="399"/>
      <c r="C1" s="399"/>
      <c r="D1" s="399"/>
      <c r="E1" s="399"/>
      <c r="F1" s="399"/>
      <c r="G1" s="399"/>
      <c r="H1" s="399"/>
      <c r="I1" s="399"/>
      <c r="J1" s="399"/>
      <c r="K1" s="399"/>
      <c r="L1" s="399"/>
      <c r="M1" s="399"/>
    </row>
    <row r="2" spans="1:13" ht="25.5" customHeight="1" x14ac:dyDescent="0.35">
      <c r="A2" s="400" t="s">
        <v>1949</v>
      </c>
      <c r="B2" s="400"/>
      <c r="C2" s="400"/>
      <c r="D2" s="400"/>
      <c r="E2" s="400"/>
      <c r="F2" s="400"/>
      <c r="G2" s="400"/>
      <c r="H2" s="400"/>
      <c r="I2" s="400"/>
      <c r="J2" s="400"/>
      <c r="K2" s="400"/>
      <c r="L2" s="400"/>
      <c r="M2" s="400"/>
    </row>
    <row r="3" spans="1:13" s="136" customFormat="1" ht="25.5" customHeight="1" x14ac:dyDescent="0.25">
      <c r="A3" s="131"/>
      <c r="B3" s="132"/>
      <c r="C3" s="133"/>
      <c r="D3" s="134"/>
      <c r="E3" s="134"/>
      <c r="F3" s="135"/>
      <c r="G3" s="132"/>
      <c r="H3" s="133"/>
      <c r="I3" s="134"/>
      <c r="J3" s="134"/>
    </row>
    <row r="4" spans="1:13" s="136" customFormat="1" ht="25.5" customHeight="1" x14ac:dyDescent="0.25">
      <c r="A4" s="137"/>
      <c r="B4" s="138"/>
      <c r="C4" s="138"/>
      <c r="D4" s="134"/>
      <c r="E4" s="134"/>
      <c r="F4" s="135"/>
      <c r="G4" s="138"/>
      <c r="H4" s="138"/>
      <c r="I4" s="134"/>
      <c r="J4" s="134"/>
      <c r="K4" s="137"/>
      <c r="L4" s="137"/>
    </row>
    <row r="5" spans="1:13" s="136" customFormat="1" ht="25.5" customHeight="1" x14ac:dyDescent="0.2">
      <c r="A5" s="139"/>
      <c r="B5" s="138"/>
      <c r="C5" s="140"/>
      <c r="D5" s="140"/>
      <c r="E5" s="140"/>
      <c r="F5" s="135"/>
      <c r="G5" s="138"/>
      <c r="H5" s="140"/>
      <c r="I5" s="140"/>
      <c r="J5" s="140"/>
      <c r="K5" s="139"/>
      <c r="L5" s="139"/>
    </row>
    <row r="6" spans="1:13" s="136" customFormat="1" ht="25.5" customHeight="1" x14ac:dyDescent="0.25">
      <c r="A6" s="141"/>
      <c r="B6" s="138"/>
      <c r="C6" s="408"/>
      <c r="D6" s="408"/>
      <c r="E6" s="134"/>
      <c r="F6" s="135"/>
      <c r="G6" s="138"/>
      <c r="H6" s="408"/>
      <c r="I6" s="408"/>
      <c r="J6" s="134"/>
      <c r="K6" s="141"/>
      <c r="L6" s="141"/>
    </row>
    <row r="7" spans="1:13" s="143" customFormat="1" ht="18" x14ac:dyDescent="0.25">
      <c r="A7" s="142" t="s">
        <v>1172</v>
      </c>
      <c r="D7" s="144"/>
      <c r="E7" s="144"/>
    </row>
    <row r="8" spans="1:13" s="143" customFormat="1" ht="12.75" customHeight="1" x14ac:dyDescent="0.2">
      <c r="A8" s="145" t="s">
        <v>1173</v>
      </c>
      <c r="B8" s="401" t="s">
        <v>1174</v>
      </c>
      <c r="C8" s="402"/>
      <c r="D8" s="146"/>
    </row>
    <row r="9" spans="1:13" s="143" customFormat="1" ht="12.75" customHeight="1" x14ac:dyDescent="0.2">
      <c r="A9" s="145" t="s">
        <v>1175</v>
      </c>
      <c r="B9" s="401" t="s">
        <v>1176</v>
      </c>
      <c r="C9" s="402"/>
      <c r="D9" s="146"/>
    </row>
    <row r="10" spans="1:13" s="143" customFormat="1" ht="12.75" customHeight="1" x14ac:dyDescent="0.25">
      <c r="A10" s="145" t="s">
        <v>1177</v>
      </c>
      <c r="B10" s="403" t="s">
        <v>1950</v>
      </c>
      <c r="C10" s="404"/>
      <c r="D10" s="404"/>
      <c r="E10" s="404"/>
      <c r="F10" s="405"/>
    </row>
    <row r="11" spans="1:13" s="143" customFormat="1" ht="12.75" customHeight="1" x14ac:dyDescent="0.2">
      <c r="A11" s="145" t="s">
        <v>1178</v>
      </c>
      <c r="B11" s="147">
        <v>43021</v>
      </c>
      <c r="C11" s="148"/>
      <c r="D11" s="148"/>
    </row>
    <row r="12" spans="1:13" s="143" customFormat="1" ht="12.75" customHeight="1" x14ac:dyDescent="0.2">
      <c r="A12" s="145" t="s">
        <v>1179</v>
      </c>
      <c r="B12" s="147">
        <v>42979</v>
      </c>
      <c r="C12" s="148"/>
      <c r="D12" s="148"/>
    </row>
    <row r="13" spans="1:13" s="143" customFormat="1" ht="12.75" customHeight="1" x14ac:dyDescent="0.2">
      <c r="A13" s="145" t="s">
        <v>1180</v>
      </c>
      <c r="B13" s="147">
        <v>43008</v>
      </c>
      <c r="C13" s="149"/>
      <c r="D13" s="150"/>
    </row>
    <row r="14" spans="1:13" s="143" customFormat="1" ht="12.75" customHeight="1" x14ac:dyDescent="0.2">
      <c r="A14" s="145" t="s">
        <v>1181</v>
      </c>
      <c r="B14" s="406" t="s">
        <v>1182</v>
      </c>
      <c r="C14" s="407"/>
      <c r="D14" s="407"/>
      <c r="E14" s="359"/>
      <c r="F14" s="360"/>
    </row>
    <row r="15" spans="1:13" s="143" customFormat="1" ht="12.75" x14ac:dyDescent="0.2"/>
    <row r="16" spans="1:13" s="143" customFormat="1" ht="12.75" x14ac:dyDescent="0.2">
      <c r="A16" s="142" t="s">
        <v>1183</v>
      </c>
    </row>
    <row r="17" spans="1:13" s="143" customFormat="1" ht="12.75" x14ac:dyDescent="0.2">
      <c r="B17" s="394" t="s">
        <v>1184</v>
      </c>
      <c r="C17" s="395"/>
      <c r="D17" s="395"/>
      <c r="E17" s="396" t="s">
        <v>1185</v>
      </c>
      <c r="F17" s="396"/>
      <c r="G17" s="396" t="s">
        <v>1186</v>
      </c>
      <c r="H17" s="396"/>
      <c r="I17" s="396" t="s">
        <v>1187</v>
      </c>
      <c r="J17" s="396"/>
      <c r="K17" s="396" t="s">
        <v>1188</v>
      </c>
      <c r="L17" s="396"/>
    </row>
    <row r="18" spans="1:13" s="143" customFormat="1" ht="12.75" x14ac:dyDescent="0.2">
      <c r="B18" s="151"/>
      <c r="C18" s="152"/>
      <c r="D18" s="152"/>
      <c r="E18" s="151" t="s">
        <v>1189</v>
      </c>
      <c r="F18" s="153" t="s">
        <v>1190</v>
      </c>
      <c r="G18" s="151" t="s">
        <v>1189</v>
      </c>
      <c r="H18" s="153" t="s">
        <v>1190</v>
      </c>
      <c r="I18" s="151" t="s">
        <v>1189</v>
      </c>
      <c r="J18" s="153" t="s">
        <v>1190</v>
      </c>
      <c r="K18" s="151" t="s">
        <v>1189</v>
      </c>
      <c r="L18" s="153" t="s">
        <v>1190</v>
      </c>
    </row>
    <row r="19" spans="1:13" s="143" customFormat="1" ht="12.75" x14ac:dyDescent="0.2">
      <c r="A19" s="154" t="s">
        <v>1191</v>
      </c>
      <c r="B19" s="397"/>
      <c r="C19" s="397"/>
      <c r="D19" s="398"/>
      <c r="E19" s="155" t="s">
        <v>1192</v>
      </c>
      <c r="F19" s="156" t="s">
        <v>1193</v>
      </c>
      <c r="G19" s="155" t="s">
        <v>1192</v>
      </c>
      <c r="H19" s="156" t="s">
        <v>1194</v>
      </c>
      <c r="I19" s="155" t="s">
        <v>1192</v>
      </c>
      <c r="J19" s="156" t="s">
        <v>1192</v>
      </c>
      <c r="K19" s="155" t="s">
        <v>1192</v>
      </c>
      <c r="L19" s="155" t="s">
        <v>1192</v>
      </c>
    </row>
    <row r="20" spans="1:13" s="143" customFormat="1" x14ac:dyDescent="0.25">
      <c r="A20" s="157" t="s">
        <v>1195</v>
      </c>
      <c r="B20" s="384" t="s">
        <v>1174</v>
      </c>
      <c r="C20" s="384"/>
      <c r="D20" s="384"/>
      <c r="E20" s="155" t="s">
        <v>1192</v>
      </c>
      <c r="F20" s="158" t="s">
        <v>1196</v>
      </c>
      <c r="G20" s="155" t="s">
        <v>1192</v>
      </c>
      <c r="H20" s="159" t="s">
        <v>1951</v>
      </c>
      <c r="I20" s="155" t="s">
        <v>1192</v>
      </c>
      <c r="J20" s="158" t="s">
        <v>1197</v>
      </c>
      <c r="K20" s="155" t="s">
        <v>1192</v>
      </c>
      <c r="L20" s="160" t="s">
        <v>1198</v>
      </c>
      <c r="M20" s="161" t="s">
        <v>1199</v>
      </c>
    </row>
    <row r="21" spans="1:13" s="143" customFormat="1" ht="14.25" x14ac:dyDescent="0.2">
      <c r="A21" s="157" t="s">
        <v>1200</v>
      </c>
      <c r="B21" s="384" t="s">
        <v>1174</v>
      </c>
      <c r="C21" s="384"/>
      <c r="D21" s="384"/>
      <c r="E21" s="158" t="s">
        <v>1192</v>
      </c>
      <c r="F21" s="158" t="s">
        <v>1196</v>
      </c>
      <c r="G21" s="158" t="s">
        <v>1192</v>
      </c>
      <c r="H21" s="158" t="s">
        <v>1951</v>
      </c>
      <c r="I21" s="158" t="s">
        <v>1192</v>
      </c>
      <c r="J21" s="158" t="s">
        <v>1197</v>
      </c>
      <c r="K21" s="155" t="s">
        <v>1192</v>
      </c>
      <c r="L21" s="160" t="s">
        <v>1198</v>
      </c>
      <c r="M21" s="161" t="s">
        <v>1199</v>
      </c>
    </row>
    <row r="22" spans="1:13" s="143" customFormat="1" ht="14.25" x14ac:dyDescent="0.2">
      <c r="A22" s="157" t="s">
        <v>1201</v>
      </c>
      <c r="B22" s="384" t="s">
        <v>1174</v>
      </c>
      <c r="C22" s="384"/>
      <c r="D22" s="384"/>
      <c r="E22" s="158" t="s">
        <v>1192</v>
      </c>
      <c r="F22" s="158" t="s">
        <v>1196</v>
      </c>
      <c r="G22" s="158" t="s">
        <v>1192</v>
      </c>
      <c r="H22" s="158" t="s">
        <v>1951</v>
      </c>
      <c r="I22" s="158" t="s">
        <v>1192</v>
      </c>
      <c r="J22" s="158" t="s">
        <v>1197</v>
      </c>
      <c r="K22" s="155" t="s">
        <v>1192</v>
      </c>
      <c r="L22" s="160" t="s">
        <v>1198</v>
      </c>
      <c r="M22" s="161" t="s">
        <v>1199</v>
      </c>
    </row>
    <row r="23" spans="1:13" s="143" customFormat="1" x14ac:dyDescent="0.25">
      <c r="A23" s="157" t="s">
        <v>1168</v>
      </c>
      <c r="B23" s="384" t="s">
        <v>1174</v>
      </c>
      <c r="C23" s="384"/>
      <c r="D23" s="384"/>
      <c r="E23" s="162" t="s">
        <v>1202</v>
      </c>
      <c r="F23" s="158" t="s">
        <v>1196</v>
      </c>
      <c r="G23" s="158" t="s">
        <v>1203</v>
      </c>
      <c r="H23" s="158" t="s">
        <v>1951</v>
      </c>
      <c r="I23" s="163" t="s">
        <v>1192</v>
      </c>
      <c r="J23" s="158" t="s">
        <v>1197</v>
      </c>
      <c r="K23" s="155" t="s">
        <v>1192</v>
      </c>
      <c r="L23" s="160" t="s">
        <v>1198</v>
      </c>
    </row>
    <row r="24" spans="1:13" s="143" customFormat="1" ht="12.75" x14ac:dyDescent="0.2">
      <c r="A24" s="157" t="s">
        <v>1204</v>
      </c>
      <c r="B24" s="384" t="s">
        <v>1205</v>
      </c>
      <c r="C24" s="384"/>
      <c r="D24" s="384"/>
      <c r="E24" s="155" t="s">
        <v>1192</v>
      </c>
      <c r="F24" s="155" t="s">
        <v>1192</v>
      </c>
      <c r="G24" s="155" t="s">
        <v>1192</v>
      </c>
      <c r="H24" s="155" t="s">
        <v>1192</v>
      </c>
      <c r="I24" s="155" t="s">
        <v>1192</v>
      </c>
      <c r="J24" s="155" t="s">
        <v>1192</v>
      </c>
      <c r="K24" s="155" t="s">
        <v>1192</v>
      </c>
      <c r="L24" s="155" t="s">
        <v>1192</v>
      </c>
    </row>
    <row r="25" spans="1:13" s="143" customFormat="1" ht="12.75" x14ac:dyDescent="0.2">
      <c r="A25" s="157" t="s">
        <v>1206</v>
      </c>
      <c r="B25" s="384" t="s">
        <v>1174</v>
      </c>
      <c r="C25" s="384"/>
      <c r="D25" s="384"/>
      <c r="E25" s="158" t="s">
        <v>1207</v>
      </c>
      <c r="F25" s="158" t="s">
        <v>1196</v>
      </c>
      <c r="G25" s="158" t="s">
        <v>1208</v>
      </c>
      <c r="H25" s="158" t="s">
        <v>1951</v>
      </c>
      <c r="I25" s="158" t="s">
        <v>1192</v>
      </c>
      <c r="J25" s="158" t="s">
        <v>1197</v>
      </c>
      <c r="K25" s="155" t="s">
        <v>1192</v>
      </c>
      <c r="L25" s="160" t="s">
        <v>1198</v>
      </c>
    </row>
    <row r="26" spans="1:13" s="143" customFormat="1" ht="12.75" x14ac:dyDescent="0.2">
      <c r="A26" s="157" t="s">
        <v>1209</v>
      </c>
      <c r="B26" s="384" t="s">
        <v>1205</v>
      </c>
      <c r="C26" s="384"/>
      <c r="D26" s="384"/>
      <c r="E26" s="155" t="s">
        <v>1192</v>
      </c>
      <c r="F26" s="155" t="s">
        <v>1192</v>
      </c>
      <c r="G26" s="155" t="s">
        <v>1192</v>
      </c>
      <c r="H26" s="155" t="s">
        <v>1192</v>
      </c>
      <c r="I26" s="155" t="s">
        <v>1192</v>
      </c>
      <c r="J26" s="155" t="s">
        <v>1192</v>
      </c>
      <c r="K26" s="155" t="s">
        <v>1192</v>
      </c>
      <c r="L26" s="155" t="s">
        <v>1192</v>
      </c>
    </row>
    <row r="27" spans="1:13" s="143" customFormat="1" x14ac:dyDescent="0.25">
      <c r="A27" s="157" t="s">
        <v>1210</v>
      </c>
      <c r="B27" s="384" t="s">
        <v>1174</v>
      </c>
      <c r="C27" s="384"/>
      <c r="D27" s="384"/>
      <c r="E27" s="164" t="s">
        <v>1211</v>
      </c>
      <c r="F27" s="158" t="s">
        <v>1196</v>
      </c>
      <c r="G27" s="164" t="s">
        <v>1212</v>
      </c>
      <c r="H27" s="158" t="s">
        <v>1951</v>
      </c>
      <c r="I27" s="164" t="s">
        <v>1192</v>
      </c>
      <c r="J27" s="158" t="s">
        <v>1197</v>
      </c>
      <c r="K27" s="155" t="s">
        <v>1192</v>
      </c>
      <c r="L27" s="160" t="s">
        <v>1198</v>
      </c>
      <c r="M27" s="161" t="s">
        <v>1213</v>
      </c>
    </row>
    <row r="28" spans="1:13" s="143" customFormat="1" ht="12.75" x14ac:dyDescent="0.2">
      <c r="A28" s="157" t="s">
        <v>1214</v>
      </c>
      <c r="B28" s="385" t="s">
        <v>1205</v>
      </c>
      <c r="C28" s="384"/>
      <c r="D28" s="384"/>
      <c r="E28" s="155" t="s">
        <v>1192</v>
      </c>
      <c r="F28" s="155" t="s">
        <v>1192</v>
      </c>
      <c r="G28" s="155" t="s">
        <v>1192</v>
      </c>
      <c r="H28" s="155" t="s">
        <v>1192</v>
      </c>
      <c r="I28" s="155" t="s">
        <v>1192</v>
      </c>
      <c r="J28" s="155" t="s">
        <v>1192</v>
      </c>
      <c r="K28" s="155" t="s">
        <v>1192</v>
      </c>
      <c r="L28" s="155" t="s">
        <v>1192</v>
      </c>
    </row>
    <row r="29" spans="1:13" s="143" customFormat="1" ht="14.25" customHeight="1" x14ac:dyDescent="0.2">
      <c r="A29" s="154" t="s">
        <v>1215</v>
      </c>
      <c r="B29" s="165">
        <v>22125542382.209999</v>
      </c>
      <c r="C29" s="161" t="s">
        <v>1216</v>
      </c>
    </row>
    <row r="30" spans="1:13" s="143" customFormat="1" ht="14.25" customHeight="1" x14ac:dyDescent="0.2">
      <c r="A30" s="157" t="s">
        <v>1217</v>
      </c>
      <c r="B30" s="166" t="s">
        <v>1192</v>
      </c>
      <c r="C30" s="161" t="s">
        <v>1216</v>
      </c>
    </row>
    <row r="31" spans="1:13" s="143" customFormat="1" ht="14.25" customHeight="1" x14ac:dyDescent="0.2">
      <c r="A31" s="157" t="s">
        <v>1218</v>
      </c>
      <c r="B31" s="167">
        <v>1.6336900000000001E-2</v>
      </c>
      <c r="C31" s="161" t="s">
        <v>1216</v>
      </c>
    </row>
    <row r="32" spans="1:13" s="143" customFormat="1" ht="14.25" customHeight="1" x14ac:dyDescent="0.2">
      <c r="A32" s="157" t="s">
        <v>1219</v>
      </c>
      <c r="B32" s="167">
        <v>2.1186400000000001E-2</v>
      </c>
      <c r="C32" s="161" t="s">
        <v>1216</v>
      </c>
    </row>
    <row r="33" spans="1:6" s="143" customFormat="1" ht="14.25" customHeight="1" x14ac:dyDescent="0.2">
      <c r="A33" s="157" t="s">
        <v>1220</v>
      </c>
      <c r="B33" s="165">
        <v>0</v>
      </c>
      <c r="C33" s="161" t="s">
        <v>1216</v>
      </c>
    </row>
    <row r="34" spans="1:6" s="143" customFormat="1" ht="12.75" x14ac:dyDescent="0.2"/>
    <row r="35" spans="1:6" s="143" customFormat="1" ht="12.75" x14ac:dyDescent="0.2">
      <c r="A35" s="142" t="s">
        <v>1221</v>
      </c>
    </row>
    <row r="36" spans="1:6" s="143" customFormat="1" ht="38.25" x14ac:dyDescent="0.2">
      <c r="B36" s="145" t="s">
        <v>1222</v>
      </c>
      <c r="C36" s="145" t="s">
        <v>1223</v>
      </c>
      <c r="D36" s="168" t="s">
        <v>1224</v>
      </c>
    </row>
    <row r="37" spans="1:6" s="143" customFormat="1" ht="12.75" x14ac:dyDescent="0.2">
      <c r="A37" s="157" t="s">
        <v>1225</v>
      </c>
      <c r="B37" s="169"/>
      <c r="C37" s="169"/>
      <c r="D37" s="169"/>
    </row>
    <row r="38" spans="1:6" s="143" customFormat="1" ht="12.75" x14ac:dyDescent="0.2">
      <c r="A38" s="157" t="s">
        <v>1226</v>
      </c>
      <c r="B38" s="165">
        <v>41785461.340000004</v>
      </c>
      <c r="C38" s="170" t="s">
        <v>1192</v>
      </c>
      <c r="D38" s="170" t="s">
        <v>1192</v>
      </c>
    </row>
    <row r="39" spans="1:6" s="143" customFormat="1" ht="12.75" x14ac:dyDescent="0.2">
      <c r="A39" s="157" t="s">
        <v>1227</v>
      </c>
      <c r="B39" s="165">
        <v>17213.5</v>
      </c>
      <c r="C39" s="170" t="s">
        <v>1192</v>
      </c>
      <c r="D39" s="170" t="s">
        <v>1192</v>
      </c>
      <c r="F39" s="171"/>
    </row>
    <row r="40" spans="1:6" s="143" customFormat="1" ht="12.75" x14ac:dyDescent="0.2">
      <c r="A40" s="157" t="s">
        <v>1228</v>
      </c>
      <c r="B40" s="165">
        <v>597887.35</v>
      </c>
      <c r="C40" s="170" t="s">
        <v>1192</v>
      </c>
      <c r="D40" s="170" t="s">
        <v>1192</v>
      </c>
      <c r="F40" s="172"/>
    </row>
    <row r="41" spans="1:6" s="143" customFormat="1" ht="12.75" x14ac:dyDescent="0.2">
      <c r="A41" s="157" t="s">
        <v>1229</v>
      </c>
      <c r="B41" s="169">
        <v>42400562.190000005</v>
      </c>
      <c r="C41" s="170" t="s">
        <v>1192</v>
      </c>
      <c r="D41" s="170" t="s">
        <v>1192</v>
      </c>
    </row>
    <row r="42" spans="1:6" s="143" customFormat="1" ht="12.75" x14ac:dyDescent="0.2">
      <c r="A42" s="157" t="s">
        <v>1230</v>
      </c>
      <c r="B42" s="165">
        <v>1757239.8599999999</v>
      </c>
      <c r="C42" s="170" t="s">
        <v>1192</v>
      </c>
      <c r="D42" s="170" t="s">
        <v>1192</v>
      </c>
    </row>
    <row r="43" spans="1:6" s="143" customFormat="1" ht="12.75" x14ac:dyDescent="0.2">
      <c r="A43" s="157" t="s">
        <v>1231</v>
      </c>
      <c r="B43" s="165">
        <v>8819112.9199999999</v>
      </c>
      <c r="C43" s="170" t="s">
        <v>1192</v>
      </c>
      <c r="D43" s="170" t="s">
        <v>1192</v>
      </c>
    </row>
    <row r="44" spans="1:6" s="143" customFormat="1" ht="12.75" x14ac:dyDescent="0.2">
      <c r="A44" s="157" t="s">
        <v>1232</v>
      </c>
      <c r="B44" s="165">
        <v>22973009.629999999</v>
      </c>
      <c r="C44" s="170" t="s">
        <v>1192</v>
      </c>
      <c r="D44" s="170" t="s">
        <v>1192</v>
      </c>
    </row>
    <row r="45" spans="1:6" s="143" customFormat="1" ht="12.75" x14ac:dyDescent="0.2">
      <c r="A45" s="173" t="s">
        <v>1233</v>
      </c>
      <c r="B45" s="165">
        <v>0</v>
      </c>
      <c r="C45" s="170" t="s">
        <v>1192</v>
      </c>
      <c r="D45" s="170" t="s">
        <v>1192</v>
      </c>
    </row>
    <row r="46" spans="1:6" s="143" customFormat="1" ht="12.75" x14ac:dyDescent="0.2">
      <c r="A46" s="157" t="s">
        <v>1234</v>
      </c>
      <c r="B46" s="165">
        <v>8851199.7799999993</v>
      </c>
      <c r="C46" s="170" t="s">
        <v>1192</v>
      </c>
      <c r="D46" s="170" t="s">
        <v>1192</v>
      </c>
    </row>
    <row r="47" spans="1:6" s="143" customFormat="1" ht="12.75" x14ac:dyDescent="0.2">
      <c r="A47" s="157" t="s">
        <v>1235</v>
      </c>
      <c r="B47" s="165">
        <v>0</v>
      </c>
      <c r="C47" s="170" t="s">
        <v>1192</v>
      </c>
      <c r="D47" s="170" t="s">
        <v>1192</v>
      </c>
    </row>
    <row r="48" spans="1:6" s="143" customFormat="1" ht="12.75" x14ac:dyDescent="0.2">
      <c r="A48" s="157" t="s">
        <v>1236</v>
      </c>
      <c r="B48" s="169">
        <v>42400562.189999998</v>
      </c>
      <c r="C48" s="170" t="s">
        <v>1192</v>
      </c>
      <c r="D48" s="170" t="s">
        <v>1192</v>
      </c>
    </row>
    <row r="49" spans="1:7" s="143" customFormat="1" ht="12.75" x14ac:dyDescent="0.2">
      <c r="A49" s="157" t="s">
        <v>1237</v>
      </c>
      <c r="B49" s="169"/>
      <c r="C49" s="174"/>
      <c r="D49" s="174"/>
    </row>
    <row r="50" spans="1:7" s="143" customFormat="1" ht="12.75" x14ac:dyDescent="0.2">
      <c r="A50" s="157" t="s">
        <v>1238</v>
      </c>
      <c r="B50" s="165">
        <v>389403626.20999998</v>
      </c>
      <c r="C50" s="170" t="s">
        <v>1192</v>
      </c>
      <c r="D50" s="170" t="s">
        <v>1192</v>
      </c>
    </row>
    <row r="51" spans="1:7" s="143" customFormat="1" ht="12.75" x14ac:dyDescent="0.2">
      <c r="A51" s="157" t="s">
        <v>1239</v>
      </c>
      <c r="B51" s="165">
        <v>0</v>
      </c>
      <c r="C51" s="170" t="s">
        <v>1192</v>
      </c>
      <c r="D51" s="170" t="s">
        <v>1192</v>
      </c>
    </row>
    <row r="52" spans="1:7" s="143" customFormat="1" ht="12.75" x14ac:dyDescent="0.2">
      <c r="A52" s="157" t="s">
        <v>1240</v>
      </c>
      <c r="B52" s="165">
        <v>0</v>
      </c>
      <c r="C52" s="170" t="s">
        <v>1192</v>
      </c>
      <c r="D52" s="170" t="s">
        <v>1192</v>
      </c>
    </row>
    <row r="53" spans="1:7" s="143" customFormat="1" ht="12.75" x14ac:dyDescent="0.2">
      <c r="A53" s="157" t="s">
        <v>1241</v>
      </c>
      <c r="B53" s="169">
        <v>389403626.20999998</v>
      </c>
      <c r="C53" s="170" t="s">
        <v>1192</v>
      </c>
      <c r="D53" s="170" t="s">
        <v>1192</v>
      </c>
    </row>
    <row r="54" spans="1:7" s="143" customFormat="1" ht="12.75" x14ac:dyDescent="0.2">
      <c r="A54" s="157" t="s">
        <v>1242</v>
      </c>
      <c r="B54" s="165">
        <v>0</v>
      </c>
      <c r="C54" s="170" t="s">
        <v>1192</v>
      </c>
      <c r="D54" s="170" t="s">
        <v>1192</v>
      </c>
    </row>
    <row r="55" spans="1:7" s="143" customFormat="1" ht="12.75" x14ac:dyDescent="0.2">
      <c r="A55" s="157" t="s">
        <v>1243</v>
      </c>
      <c r="B55" s="165">
        <v>0</v>
      </c>
      <c r="C55" s="170" t="s">
        <v>1192</v>
      </c>
      <c r="D55" s="170" t="s">
        <v>1192</v>
      </c>
    </row>
    <row r="56" spans="1:7" s="143" customFormat="1" ht="12.75" x14ac:dyDescent="0.2">
      <c r="A56" s="157" t="s">
        <v>1232</v>
      </c>
      <c r="B56" s="165">
        <v>0</v>
      </c>
      <c r="C56" s="170" t="s">
        <v>1192</v>
      </c>
      <c r="D56" s="170" t="s">
        <v>1192</v>
      </c>
      <c r="G56" s="172"/>
    </row>
    <row r="57" spans="1:7" s="143" customFormat="1" ht="12.75" x14ac:dyDescent="0.2">
      <c r="A57" s="157" t="s">
        <v>1244</v>
      </c>
      <c r="B57" s="165">
        <v>389403626.20999998</v>
      </c>
      <c r="C57" s="170" t="s">
        <v>1192</v>
      </c>
      <c r="D57" s="170" t="s">
        <v>1192</v>
      </c>
    </row>
    <row r="58" spans="1:7" s="143" customFormat="1" ht="12.75" x14ac:dyDescent="0.2">
      <c r="A58" s="157" t="s">
        <v>1236</v>
      </c>
      <c r="B58" s="169">
        <v>389403626.20999998</v>
      </c>
      <c r="C58" s="170" t="s">
        <v>1192</v>
      </c>
      <c r="D58" s="170" t="s">
        <v>1192</v>
      </c>
    </row>
    <row r="59" spans="1:7" s="143" customFormat="1" ht="12.75" x14ac:dyDescent="0.2">
      <c r="A59" s="157" t="s">
        <v>1245</v>
      </c>
      <c r="B59" s="165">
        <v>68738234.579999998</v>
      </c>
      <c r="C59" s="165">
        <v>68123919.879999995</v>
      </c>
      <c r="D59" s="165">
        <v>68140347.230000019</v>
      </c>
      <c r="E59" s="175"/>
    </row>
    <row r="60" spans="1:7" s="143" customFormat="1" ht="12.75" x14ac:dyDescent="0.2">
      <c r="A60" s="157" t="s">
        <v>1246</v>
      </c>
      <c r="B60" s="169">
        <v>41802674.840000004</v>
      </c>
      <c r="C60" s="165">
        <v>43427731.43</v>
      </c>
      <c r="D60" s="170" t="s">
        <v>1192</v>
      </c>
    </row>
    <row r="61" spans="1:7" s="143" customFormat="1" ht="12.75" x14ac:dyDescent="0.2">
      <c r="A61" s="157" t="s">
        <v>1247</v>
      </c>
      <c r="B61" s="169">
        <v>389403626.20999998</v>
      </c>
      <c r="C61" s="165">
        <v>359286569.19000006</v>
      </c>
      <c r="D61" s="170" t="s">
        <v>1192</v>
      </c>
      <c r="F61" s="175"/>
    </row>
    <row r="62" spans="1:7" s="143" customFormat="1" ht="12.75" x14ac:dyDescent="0.2">
      <c r="A62" s="157" t="s">
        <v>1248</v>
      </c>
      <c r="B62" s="165">
        <v>0</v>
      </c>
      <c r="C62" s="165">
        <v>0</v>
      </c>
      <c r="D62" s="165">
        <v>0</v>
      </c>
      <c r="E62" s="175"/>
    </row>
    <row r="63" spans="1:7" s="143" customFormat="1" ht="12.75" x14ac:dyDescent="0.2">
      <c r="D63" s="176"/>
    </row>
    <row r="64" spans="1:7" s="143" customFormat="1" ht="12.75" x14ac:dyDescent="0.2">
      <c r="A64" s="142" t="s">
        <v>1249</v>
      </c>
    </row>
    <row r="65" spans="1:5" s="143" customFormat="1" ht="14.25" x14ac:dyDescent="0.2">
      <c r="B65" s="157" t="s">
        <v>972</v>
      </c>
      <c r="C65" s="157" t="s">
        <v>1250</v>
      </c>
      <c r="D65" s="177" t="s">
        <v>1251</v>
      </c>
    </row>
    <row r="66" spans="1:5" s="143" customFormat="1" ht="23.25" x14ac:dyDescent="0.25">
      <c r="A66" s="157" t="s">
        <v>1252</v>
      </c>
      <c r="B66" s="178">
        <v>20089676489.939999</v>
      </c>
      <c r="C66" s="179" t="s">
        <v>1253</v>
      </c>
      <c r="D66" s="180"/>
      <c r="E66" s="181"/>
    </row>
    <row r="67" spans="1:5" s="143" customFormat="1" ht="22.5" x14ac:dyDescent="0.2">
      <c r="A67" s="154" t="s">
        <v>1254</v>
      </c>
      <c r="B67" s="165">
        <v>389195225.97000003</v>
      </c>
      <c r="C67" s="182" t="s">
        <v>1255</v>
      </c>
      <c r="D67" s="183"/>
      <c r="E67" s="181"/>
    </row>
    <row r="68" spans="1:5" s="143" customFormat="1" ht="22.5" x14ac:dyDescent="0.2">
      <c r="A68" s="157" t="s">
        <v>1256</v>
      </c>
      <c r="B68" s="184">
        <v>0</v>
      </c>
      <c r="C68" s="179" t="s">
        <v>1257</v>
      </c>
      <c r="D68" s="183"/>
    </row>
    <row r="69" spans="1:5" s="143" customFormat="1" ht="12.75" x14ac:dyDescent="0.2">
      <c r="A69" s="157" t="s">
        <v>1258</v>
      </c>
      <c r="B69" s="165">
        <v>0</v>
      </c>
      <c r="C69" s="179" t="s">
        <v>1259</v>
      </c>
      <c r="D69" s="183"/>
    </row>
    <row r="70" spans="1:5" s="143" customFormat="1" ht="22.5" x14ac:dyDescent="0.2">
      <c r="A70" s="157" t="s">
        <v>1260</v>
      </c>
      <c r="B70" s="165">
        <v>0</v>
      </c>
      <c r="C70" s="179" t="s">
        <v>1261</v>
      </c>
      <c r="D70" s="183"/>
    </row>
    <row r="71" spans="1:5" s="143" customFormat="1" ht="12.75" x14ac:dyDescent="0.2">
      <c r="A71" s="157" t="s">
        <v>1262</v>
      </c>
      <c r="B71" s="170" t="s">
        <v>1192</v>
      </c>
      <c r="C71" s="179" t="s">
        <v>1263</v>
      </c>
      <c r="D71" s="183"/>
    </row>
    <row r="72" spans="1:5" s="143" customFormat="1" ht="22.5" x14ac:dyDescent="0.2">
      <c r="A72" s="157" t="s">
        <v>1264</v>
      </c>
      <c r="B72" s="170" t="s">
        <v>1192</v>
      </c>
      <c r="C72" s="179" t="s">
        <v>1265</v>
      </c>
      <c r="D72" s="183"/>
    </row>
    <row r="73" spans="1:5" s="143" customFormat="1" ht="12.75" x14ac:dyDescent="0.2">
      <c r="A73" s="157" t="s">
        <v>1266</v>
      </c>
      <c r="B73" s="165">
        <v>0</v>
      </c>
      <c r="C73" s="179" t="s">
        <v>1267</v>
      </c>
      <c r="D73" s="183"/>
    </row>
    <row r="74" spans="1:5" s="143" customFormat="1" ht="12.75" x14ac:dyDescent="0.2">
      <c r="A74" s="157" t="s">
        <v>1268</v>
      </c>
      <c r="B74" s="165">
        <v>0</v>
      </c>
      <c r="C74" s="179" t="s">
        <v>1269</v>
      </c>
      <c r="D74" s="183"/>
    </row>
    <row r="75" spans="1:5" s="143" customFormat="1" ht="12.75" x14ac:dyDescent="0.2">
      <c r="A75" s="157" t="s">
        <v>1270</v>
      </c>
      <c r="B75" s="165">
        <v>1263537466.23</v>
      </c>
      <c r="C75" s="179" t="s">
        <v>1271</v>
      </c>
      <c r="D75" s="185"/>
      <c r="E75" s="181"/>
    </row>
    <row r="76" spans="1:5" s="143" customFormat="1" ht="12.75" customHeight="1" x14ac:dyDescent="0.2">
      <c r="A76" s="157" t="s">
        <v>100</v>
      </c>
      <c r="B76" s="186">
        <v>19215334249.68</v>
      </c>
      <c r="D76" s="187"/>
    </row>
    <row r="77" spans="1:5" s="143" customFormat="1" ht="14.25" customHeight="1" x14ac:dyDescent="0.2">
      <c r="A77" s="157" t="s">
        <v>1272</v>
      </c>
      <c r="B77" s="188" t="s">
        <v>1273</v>
      </c>
      <c r="C77" s="177" t="s">
        <v>1274</v>
      </c>
      <c r="D77" s="187"/>
    </row>
    <row r="78" spans="1:5" s="143" customFormat="1" ht="12.75" x14ac:dyDescent="0.2">
      <c r="A78" s="157" t="s">
        <v>1275</v>
      </c>
      <c r="B78" s="189">
        <v>0.92</v>
      </c>
      <c r="D78" s="187"/>
    </row>
    <row r="79" spans="1:5" s="143" customFormat="1" ht="12.75" x14ac:dyDescent="0.2">
      <c r="A79" s="157" t="s">
        <v>1276</v>
      </c>
      <c r="B79" s="190">
        <v>0.92500000000000004</v>
      </c>
    </row>
    <row r="80" spans="1:5" s="143" customFormat="1" ht="12.75" x14ac:dyDescent="0.2">
      <c r="A80" s="157" t="s">
        <v>1277</v>
      </c>
      <c r="B80" s="190">
        <v>0.92</v>
      </c>
    </row>
    <row r="81" spans="1:3" s="143" customFormat="1" ht="12.75" x14ac:dyDescent="0.2">
      <c r="A81" s="157" t="s">
        <v>1278</v>
      </c>
      <c r="B81" s="170" t="s">
        <v>1192</v>
      </c>
    </row>
    <row r="82" spans="1:3" s="143" customFormat="1" ht="12.75" x14ac:dyDescent="0.2">
      <c r="A82" s="157" t="s">
        <v>1279</v>
      </c>
      <c r="B82" s="170" t="s">
        <v>1192</v>
      </c>
    </row>
    <row r="83" spans="1:3" s="143" customFormat="1" ht="12.75" x14ac:dyDescent="0.2">
      <c r="A83" s="157" t="s">
        <v>1280</v>
      </c>
      <c r="B83" s="169">
        <v>1407200338.6399994</v>
      </c>
    </row>
    <row r="84" spans="1:3" s="143" customFormat="1" ht="12.75" x14ac:dyDescent="0.2">
      <c r="A84" s="157" t="s">
        <v>1281</v>
      </c>
      <c r="B84" s="191">
        <v>7.9020089677538735E-2</v>
      </c>
    </row>
    <row r="85" spans="1:3" s="143" customFormat="1" ht="12.75" x14ac:dyDescent="0.2">
      <c r="A85" s="187"/>
      <c r="B85" s="187"/>
    </row>
    <row r="86" spans="1:3" s="143" customFormat="1" ht="12.75" x14ac:dyDescent="0.2">
      <c r="A86" s="142" t="s">
        <v>1282</v>
      </c>
    </row>
    <row r="87" spans="1:3" s="143" customFormat="1" x14ac:dyDescent="0.25">
      <c r="A87" s="145" t="s">
        <v>1283</v>
      </c>
      <c r="B87" s="192" t="s">
        <v>173</v>
      </c>
    </row>
    <row r="88" spans="1:3" s="143" customFormat="1" ht="12.75" x14ac:dyDescent="0.2">
      <c r="A88" s="145" t="s">
        <v>1284</v>
      </c>
      <c r="B88" s="193">
        <v>60000000000</v>
      </c>
    </row>
    <row r="89" spans="1:3" s="143" customFormat="1" ht="25.5" x14ac:dyDescent="0.2">
      <c r="A89" s="145" t="s">
        <v>1285</v>
      </c>
      <c r="B89" s="194">
        <v>17808133911.040001</v>
      </c>
      <c r="C89" s="195"/>
    </row>
    <row r="90" spans="1:3" s="143" customFormat="1" ht="25.5" x14ac:dyDescent="0.2">
      <c r="A90" s="145" t="s">
        <v>1286</v>
      </c>
      <c r="B90" s="165">
        <v>18768845016.959999</v>
      </c>
    </row>
    <row r="91" spans="1:3" s="143" customFormat="1" ht="12.75" x14ac:dyDescent="0.2">
      <c r="A91" s="145" t="s">
        <v>1287</v>
      </c>
      <c r="B91" s="196">
        <v>21900285035.82</v>
      </c>
    </row>
    <row r="92" spans="1:3" s="143" customFormat="1" ht="14.25" x14ac:dyDescent="0.2">
      <c r="A92" s="197" t="s">
        <v>1288</v>
      </c>
      <c r="B92" s="194">
        <v>499944535.63</v>
      </c>
      <c r="C92" s="177" t="s">
        <v>1289</v>
      </c>
    </row>
    <row r="93" spans="1:3" s="143" customFormat="1" ht="12.75" x14ac:dyDescent="0.2">
      <c r="A93" s="145" t="s">
        <v>1290</v>
      </c>
      <c r="B93" s="198" t="s">
        <v>1205</v>
      </c>
    </row>
    <row r="94" spans="1:3" s="143" customFormat="1" ht="12.75" x14ac:dyDescent="0.2">
      <c r="A94" s="145" t="s">
        <v>1291</v>
      </c>
      <c r="B94" s="194">
        <v>0</v>
      </c>
    </row>
    <row r="95" spans="1:3" s="143" customFormat="1" ht="12.75" x14ac:dyDescent="0.2">
      <c r="A95" s="145" t="s">
        <v>1292</v>
      </c>
      <c r="B95" s="194">
        <v>0</v>
      </c>
    </row>
    <row r="96" spans="1:3" s="143" customFormat="1" ht="14.25" x14ac:dyDescent="0.2">
      <c r="A96" s="145" t="s">
        <v>1293</v>
      </c>
      <c r="B96" s="199">
        <v>105604243.43000001</v>
      </c>
      <c r="C96" s="177" t="s">
        <v>1294</v>
      </c>
    </row>
    <row r="97" spans="1:3" s="143" customFormat="1" ht="25.5" x14ac:dyDescent="0.2">
      <c r="A97" s="145" t="s">
        <v>1295</v>
      </c>
      <c r="B97" s="194">
        <v>0</v>
      </c>
    </row>
    <row r="98" spans="1:3" s="143" customFormat="1" ht="14.25" x14ac:dyDescent="0.2">
      <c r="A98" s="145" t="s">
        <v>1296</v>
      </c>
      <c r="B98" s="194">
        <v>4481346350.75</v>
      </c>
      <c r="C98" s="177" t="s">
        <v>1297</v>
      </c>
    </row>
    <row r="99" spans="1:3" s="143" customFormat="1" ht="12.75" x14ac:dyDescent="0.2">
      <c r="A99" s="145" t="s">
        <v>1298</v>
      </c>
      <c r="B99" s="200">
        <v>0.25164603844155886</v>
      </c>
    </row>
    <row r="100" spans="1:3" s="143" customFormat="1" ht="12.75" x14ac:dyDescent="0.2">
      <c r="A100" s="145" t="s">
        <v>1299</v>
      </c>
      <c r="B100" s="201">
        <v>225751</v>
      </c>
    </row>
    <row r="101" spans="1:3" s="143" customFormat="1" ht="12.75" x14ac:dyDescent="0.2">
      <c r="A101" s="145" t="s">
        <v>1300</v>
      </c>
      <c r="B101" s="196">
        <v>97010.79966786415</v>
      </c>
    </row>
    <row r="102" spans="1:3" s="143" customFormat="1" ht="12.75" x14ac:dyDescent="0.2">
      <c r="A102" s="197" t="s">
        <v>1301</v>
      </c>
      <c r="B102" s="200">
        <v>0.60257880386981288</v>
      </c>
    </row>
    <row r="103" spans="1:3" s="143" customFormat="1" ht="12.75" x14ac:dyDescent="0.2">
      <c r="A103" s="145" t="s">
        <v>1302</v>
      </c>
      <c r="B103" s="202">
        <v>0.45922812873380797</v>
      </c>
    </row>
    <row r="104" spans="1:3" s="143" customFormat="1" ht="12.75" x14ac:dyDescent="0.2">
      <c r="A104" s="197" t="s">
        <v>1303</v>
      </c>
      <c r="B104" s="203">
        <v>102.00780442838152</v>
      </c>
    </row>
    <row r="105" spans="1:3" s="143" customFormat="1" ht="12.75" x14ac:dyDescent="0.2">
      <c r="A105" s="197" t="s">
        <v>1304</v>
      </c>
      <c r="B105" s="204">
        <v>167.87414090749573</v>
      </c>
    </row>
    <row r="106" spans="1:3" s="143" customFormat="1" ht="12.75" x14ac:dyDescent="0.2">
      <c r="A106" s="145" t="s">
        <v>1305</v>
      </c>
      <c r="B106" s="205">
        <v>2.3041239070105489E-2</v>
      </c>
    </row>
    <row r="107" spans="1:3" s="143" customFormat="1" ht="12.75" x14ac:dyDescent="0.2">
      <c r="A107" s="145" t="s">
        <v>1306</v>
      </c>
      <c r="B107" s="206" t="s">
        <v>1307</v>
      </c>
    </row>
    <row r="108" spans="1:3" s="143" customFormat="1" ht="14.25" x14ac:dyDescent="0.2">
      <c r="A108" s="197" t="s">
        <v>1308</v>
      </c>
      <c r="B108" s="207"/>
      <c r="C108" s="177" t="s">
        <v>1309</v>
      </c>
    </row>
    <row r="109" spans="1:3" s="143" customFormat="1" ht="14.25" x14ac:dyDescent="0.2">
      <c r="A109" s="197" t="s">
        <v>1310</v>
      </c>
      <c r="B109" s="208"/>
      <c r="C109" s="177" t="s">
        <v>1309</v>
      </c>
    </row>
    <row r="110" spans="1:3" s="143" customFormat="1" ht="12.75" x14ac:dyDescent="0.2">
      <c r="A110" s="157" t="s">
        <v>1311</v>
      </c>
      <c r="B110" s="209">
        <v>0.1908</v>
      </c>
    </row>
    <row r="111" spans="1:3" s="143" customFormat="1" ht="12.75" x14ac:dyDescent="0.2">
      <c r="A111" s="157" t="s">
        <v>1312</v>
      </c>
      <c r="B111" s="210">
        <v>0.17780000000000001</v>
      </c>
    </row>
    <row r="112" spans="1:3" s="143" customFormat="1" ht="14.25" customHeight="1" x14ac:dyDescent="0.2">
      <c r="A112" s="157" t="s">
        <v>1313</v>
      </c>
      <c r="B112" s="211" t="s">
        <v>1192</v>
      </c>
      <c r="C112" s="177" t="s">
        <v>1314</v>
      </c>
    </row>
    <row r="113" spans="1:5" s="143" customFormat="1" ht="14.25" x14ac:dyDescent="0.2">
      <c r="A113" s="157" t="s">
        <v>1315</v>
      </c>
      <c r="B113" s="211" t="s">
        <v>1192</v>
      </c>
      <c r="C113" s="177" t="s">
        <v>1314</v>
      </c>
    </row>
    <row r="114" spans="1:5" s="143" customFormat="1" ht="14.25" x14ac:dyDescent="0.2">
      <c r="A114" s="145" t="s">
        <v>1316</v>
      </c>
      <c r="B114" s="211" t="s">
        <v>1192</v>
      </c>
      <c r="C114" s="177" t="s">
        <v>1317</v>
      </c>
    </row>
    <row r="115" spans="1:5" s="143" customFormat="1" ht="14.25" x14ac:dyDescent="0.2">
      <c r="A115" s="145" t="s">
        <v>1318</v>
      </c>
      <c r="B115" s="212" t="s">
        <v>1319</v>
      </c>
      <c r="C115" s="177" t="s">
        <v>1320</v>
      </c>
    </row>
    <row r="116" spans="1:5" s="143" customFormat="1" ht="14.25" x14ac:dyDescent="0.2">
      <c r="A116" s="145" t="s">
        <v>1321</v>
      </c>
      <c r="B116" s="213">
        <v>0.05</v>
      </c>
      <c r="C116" s="177" t="s">
        <v>1320</v>
      </c>
    </row>
    <row r="117" spans="1:5" s="143" customFormat="1" ht="12.75" x14ac:dyDescent="0.2"/>
    <row r="118" spans="1:5" s="143" customFormat="1" ht="14.25" x14ac:dyDescent="0.2">
      <c r="A118" s="142" t="s">
        <v>1322</v>
      </c>
      <c r="C118" s="177" t="s">
        <v>1309</v>
      </c>
    </row>
    <row r="119" spans="1:5" s="143" customFormat="1" ht="12.75" x14ac:dyDescent="0.2"/>
    <row r="120" spans="1:5" s="143" customFormat="1" ht="12.75" x14ac:dyDescent="0.2">
      <c r="A120" s="214" t="s">
        <v>1323</v>
      </c>
      <c r="B120" s="215">
        <v>41785461.340000004</v>
      </c>
    </row>
    <row r="121" spans="1:5" s="143" customFormat="1" ht="12.75" x14ac:dyDescent="0.2">
      <c r="A121" s="216" t="s">
        <v>1324</v>
      </c>
      <c r="B121" s="194"/>
    </row>
    <row r="122" spans="1:5" s="143" customFormat="1" ht="12.75" x14ac:dyDescent="0.2">
      <c r="A122" s="216" t="s">
        <v>1325</v>
      </c>
      <c r="B122" s="194">
        <v>0</v>
      </c>
    </row>
    <row r="123" spans="1:5" s="143" customFormat="1" ht="12.75" x14ac:dyDescent="0.2">
      <c r="A123" s="216" t="s">
        <v>1326</v>
      </c>
      <c r="B123" s="194">
        <v>389403626.20999998</v>
      </c>
    </row>
    <row r="124" spans="1:5" s="143" customFormat="1" ht="12.75" x14ac:dyDescent="0.2">
      <c r="D124" s="217"/>
    </row>
    <row r="125" spans="1:5" s="143" customFormat="1" ht="12.75" x14ac:dyDescent="0.2">
      <c r="A125" s="142" t="s">
        <v>1327</v>
      </c>
    </row>
    <row r="126" spans="1:5" s="143" customFormat="1" ht="12.75" x14ac:dyDescent="0.2">
      <c r="B126" s="218" t="s">
        <v>1328</v>
      </c>
      <c r="C126" s="218" t="s">
        <v>1329</v>
      </c>
      <c r="D126" s="219" t="s">
        <v>1330</v>
      </c>
      <c r="E126" s="218" t="s">
        <v>1331</v>
      </c>
    </row>
    <row r="127" spans="1:5" s="143" customFormat="1" ht="12.75" x14ac:dyDescent="0.2">
      <c r="A127" s="157" t="s">
        <v>1332</v>
      </c>
      <c r="B127" s="220">
        <v>2816</v>
      </c>
      <c r="C127" s="112">
        <v>1.2473920381305067E-2</v>
      </c>
      <c r="D127" s="221">
        <v>257161126.21000001</v>
      </c>
      <c r="E127" s="112">
        <v>1.1742364347741983E-2</v>
      </c>
    </row>
    <row r="128" spans="1:5" s="143" customFormat="1" ht="12.75" x14ac:dyDescent="0.2">
      <c r="A128" s="157" t="s">
        <v>1333</v>
      </c>
      <c r="B128" s="220">
        <v>27</v>
      </c>
      <c r="C128" s="112">
        <v>1.1960079911052442E-4</v>
      </c>
      <c r="D128" s="220">
        <v>2884637.7</v>
      </c>
      <c r="E128" s="112">
        <v>1.3171690209884943E-4</v>
      </c>
    </row>
    <row r="129" spans="1:11" s="143" customFormat="1" ht="12.75" x14ac:dyDescent="0.2">
      <c r="A129" s="157" t="s">
        <v>1334</v>
      </c>
      <c r="B129" s="220">
        <v>20</v>
      </c>
      <c r="C129" s="112">
        <v>8.8593184526314391E-5</v>
      </c>
      <c r="D129" s="220">
        <v>1916142.61</v>
      </c>
      <c r="E129" s="112">
        <v>8.7493957583929452E-5</v>
      </c>
    </row>
    <row r="130" spans="1:11" s="143" customFormat="1" ht="12.75" x14ac:dyDescent="0.2">
      <c r="A130" s="157" t="s">
        <v>1335</v>
      </c>
      <c r="B130" s="220">
        <v>7</v>
      </c>
      <c r="C130" s="112">
        <v>3.1007614584210038E-5</v>
      </c>
      <c r="D130" s="220">
        <v>968495.09</v>
      </c>
      <c r="E130" s="112">
        <v>4.4222944514919968E-5</v>
      </c>
      <c r="G130" s="222"/>
      <c r="H130" s="223"/>
    </row>
    <row r="131" spans="1:11" s="143" customFormat="1" ht="12.75" x14ac:dyDescent="0.2">
      <c r="A131" s="157" t="s">
        <v>1336</v>
      </c>
      <c r="B131" s="224">
        <v>0</v>
      </c>
      <c r="C131" s="112">
        <v>0</v>
      </c>
      <c r="D131" s="221">
        <v>0</v>
      </c>
      <c r="E131" s="112">
        <v>0</v>
      </c>
      <c r="G131" s="223"/>
      <c r="H131" s="225"/>
    </row>
    <row r="132" spans="1:11" s="143" customFormat="1" ht="12.75" x14ac:dyDescent="0.2"/>
    <row r="133" spans="1:11" s="143" customFormat="1" ht="14.25" x14ac:dyDescent="0.2">
      <c r="A133" s="142" t="s">
        <v>1337</v>
      </c>
      <c r="F133" s="386" t="s">
        <v>1338</v>
      </c>
      <c r="G133" s="387"/>
      <c r="H133" s="387"/>
      <c r="I133" s="387"/>
      <c r="J133" s="388"/>
      <c r="K133" s="177" t="s">
        <v>1339</v>
      </c>
    </row>
    <row r="134" spans="1:11" s="143" customFormat="1" ht="25.5" x14ac:dyDescent="0.2">
      <c r="A134" s="157"/>
      <c r="B134" s="226" t="s">
        <v>1328</v>
      </c>
      <c r="C134" s="226" t="s">
        <v>1329</v>
      </c>
      <c r="D134" s="226" t="s">
        <v>1330</v>
      </c>
      <c r="E134" s="227" t="s">
        <v>1331</v>
      </c>
      <c r="F134" s="228" t="s">
        <v>1340</v>
      </c>
      <c r="G134" s="229" t="s">
        <v>1341</v>
      </c>
      <c r="H134" s="230" t="s">
        <v>1342</v>
      </c>
      <c r="I134" s="229" t="s">
        <v>1343</v>
      </c>
      <c r="J134" s="230" t="s">
        <v>1344</v>
      </c>
      <c r="K134" s="177" t="s">
        <v>1345</v>
      </c>
    </row>
    <row r="135" spans="1:11" s="143" customFormat="1" ht="12.75" x14ac:dyDescent="0.2">
      <c r="A135" s="231" t="s">
        <v>1346</v>
      </c>
      <c r="B135" s="220">
        <v>53969</v>
      </c>
      <c r="C135" s="112">
        <v>0.23906427878503306</v>
      </c>
      <c r="D135" s="221">
        <v>5461852370.1700001</v>
      </c>
      <c r="E135" s="112">
        <v>0.24939640562835694</v>
      </c>
      <c r="F135" s="232">
        <v>2.8009792831808874E-2</v>
      </c>
      <c r="G135" s="233">
        <v>17.626687276436662</v>
      </c>
      <c r="H135" s="232">
        <v>2.8009792831808874E-2</v>
      </c>
      <c r="I135" s="232">
        <v>0</v>
      </c>
      <c r="J135" s="232">
        <v>2.8009792831808874E-2</v>
      </c>
    </row>
    <row r="136" spans="1:11" s="143" customFormat="1" ht="12.75" x14ac:dyDescent="0.2">
      <c r="A136" s="234" t="s">
        <v>1347</v>
      </c>
      <c r="B136" s="235">
        <v>0</v>
      </c>
      <c r="C136" s="113">
        <v>0</v>
      </c>
      <c r="D136" s="236">
        <v>0</v>
      </c>
      <c r="E136" s="113">
        <v>0</v>
      </c>
      <c r="F136" s="236">
        <v>0</v>
      </c>
      <c r="G136" s="221">
        <v>0</v>
      </c>
      <c r="H136" s="221">
        <v>0</v>
      </c>
      <c r="I136" s="221">
        <v>0</v>
      </c>
      <c r="J136" s="221">
        <v>0</v>
      </c>
    </row>
    <row r="137" spans="1:11" s="143" customFormat="1" ht="12.75" x14ac:dyDescent="0.2">
      <c r="A137" s="234" t="s">
        <v>1348</v>
      </c>
      <c r="B137" s="237">
        <v>4</v>
      </c>
      <c r="C137" s="114">
        <v>1.771863690526288E-5</v>
      </c>
      <c r="D137" s="238">
        <v>159259.59</v>
      </c>
      <c r="E137" s="114">
        <v>7.2720327493233897E-6</v>
      </c>
      <c r="F137" s="232">
        <v>6.590000152587891E-2</v>
      </c>
      <c r="G137" s="239">
        <v>10.60732104107514</v>
      </c>
      <c r="H137" s="232">
        <v>6.590000152587891E-2</v>
      </c>
      <c r="I137" s="238">
        <v>0</v>
      </c>
      <c r="J137" s="232">
        <v>6.590000152587891E-2</v>
      </c>
    </row>
    <row r="138" spans="1:11" s="143" customFormat="1" ht="12.75" x14ac:dyDescent="0.2">
      <c r="A138" s="231" t="s">
        <v>1349</v>
      </c>
      <c r="B138" s="220">
        <v>489</v>
      </c>
      <c r="C138" s="112">
        <v>2.166103361668387E-3</v>
      </c>
      <c r="D138" s="221">
        <v>3949639.49</v>
      </c>
      <c r="E138" s="112">
        <v>1.8034648788999727E-4</v>
      </c>
      <c r="F138" s="232">
        <v>4.0511922328434098E-2</v>
      </c>
      <c r="G138" s="240">
        <v>0</v>
      </c>
      <c r="H138" s="232">
        <v>4.0511922328434098E-2</v>
      </c>
      <c r="I138" s="221">
        <v>0</v>
      </c>
      <c r="J138" s="232">
        <v>4.0511922328434098E-2</v>
      </c>
    </row>
    <row r="139" spans="1:11" s="143" customFormat="1" ht="12.75" x14ac:dyDescent="0.2">
      <c r="A139" s="234" t="s">
        <v>1350</v>
      </c>
      <c r="B139" s="235">
        <v>0</v>
      </c>
      <c r="C139" s="113">
        <v>0</v>
      </c>
      <c r="D139" s="236">
        <v>0</v>
      </c>
      <c r="E139" s="113">
        <v>0</v>
      </c>
      <c r="F139" s="236">
        <v>0</v>
      </c>
      <c r="G139" s="236">
        <v>0</v>
      </c>
      <c r="H139" s="236">
        <v>0</v>
      </c>
      <c r="I139" s="236">
        <v>0</v>
      </c>
      <c r="J139" s="236">
        <v>0</v>
      </c>
    </row>
    <row r="140" spans="1:11" s="143" customFormat="1" ht="12.75" x14ac:dyDescent="0.2">
      <c r="A140" s="234" t="s">
        <v>1351</v>
      </c>
      <c r="B140" s="220">
        <v>0</v>
      </c>
      <c r="C140" s="112">
        <v>0</v>
      </c>
      <c r="D140" s="221">
        <v>0</v>
      </c>
      <c r="E140" s="112">
        <v>0</v>
      </c>
      <c r="F140" s="221">
        <v>0</v>
      </c>
      <c r="G140" s="221">
        <v>0</v>
      </c>
      <c r="H140" s="221">
        <v>0</v>
      </c>
      <c r="I140" s="221">
        <v>0</v>
      </c>
      <c r="J140" s="221">
        <v>0</v>
      </c>
    </row>
    <row r="141" spans="1:11" s="143" customFormat="1" ht="12.75" x14ac:dyDescent="0.2">
      <c r="A141" s="234" t="s">
        <v>1352</v>
      </c>
      <c r="B141" s="220">
        <v>29118</v>
      </c>
      <c r="C141" s="112">
        <v>0.12898281735186112</v>
      </c>
      <c r="D141" s="221">
        <v>3068218602</v>
      </c>
      <c r="E141" s="112">
        <v>0.14009948258580363</v>
      </c>
      <c r="F141" s="232">
        <v>9.6176552346717258E-3</v>
      </c>
      <c r="G141" s="221">
        <v>0</v>
      </c>
      <c r="H141" s="241">
        <v>7.1176552346717253E-3</v>
      </c>
      <c r="I141" s="221">
        <v>0</v>
      </c>
      <c r="J141" s="232">
        <v>9.6176552346717258E-3</v>
      </c>
    </row>
    <row r="142" spans="1:11" s="143" customFormat="1" ht="12.75" x14ac:dyDescent="0.2">
      <c r="A142" s="234" t="s">
        <v>1353</v>
      </c>
      <c r="B142" s="220">
        <v>142171</v>
      </c>
      <c r="C142" s="112">
        <v>0.62976908186453218</v>
      </c>
      <c r="D142" s="221">
        <v>13366105164.57</v>
      </c>
      <c r="E142" s="112">
        <v>0.6103164932652001</v>
      </c>
      <c r="F142" s="232">
        <v>2.4086656096846813E-2</v>
      </c>
      <c r="G142" s="242">
        <v>0</v>
      </c>
      <c r="H142" s="232">
        <v>-1.9311401109757567E-4</v>
      </c>
      <c r="I142" s="240">
        <v>0</v>
      </c>
      <c r="J142" s="232">
        <v>2.4086656096846813E-2</v>
      </c>
    </row>
    <row r="143" spans="1:11" s="143" customFormat="1" ht="12.75" x14ac:dyDescent="0.2">
      <c r="A143" s="234" t="s">
        <v>1354</v>
      </c>
      <c r="B143" s="220">
        <v>0</v>
      </c>
      <c r="C143" s="112">
        <v>0</v>
      </c>
      <c r="D143" s="221">
        <v>0</v>
      </c>
      <c r="E143" s="112">
        <v>0</v>
      </c>
      <c r="F143" s="221">
        <v>0</v>
      </c>
      <c r="G143" s="221">
        <v>0</v>
      </c>
      <c r="H143" s="236">
        <v>0</v>
      </c>
      <c r="I143" s="221">
        <v>0</v>
      </c>
      <c r="J143" s="221">
        <v>0</v>
      </c>
    </row>
    <row r="144" spans="1:11" s="143" customFormat="1" ht="12.75" customHeight="1" thickBot="1" x14ac:dyDescent="0.25">
      <c r="A144" s="243" t="s">
        <v>100</v>
      </c>
      <c r="B144" s="244">
        <v>225751</v>
      </c>
      <c r="C144" s="245">
        <v>1</v>
      </c>
      <c r="D144" s="246">
        <v>21900285035.82</v>
      </c>
      <c r="E144" s="247">
        <v>1</v>
      </c>
      <c r="F144" s="247">
        <v>2.3041239070105489E-2</v>
      </c>
      <c r="H144" s="248"/>
      <c r="J144" s="247">
        <v>2.3041239070105489E-2</v>
      </c>
    </row>
    <row r="145" spans="1:8" s="143" customFormat="1" ht="12.75" customHeight="1" thickTop="1" x14ac:dyDescent="0.2">
      <c r="H145" s="249"/>
    </row>
    <row r="146" spans="1:8" s="143" customFormat="1" ht="12.75" x14ac:dyDescent="0.2">
      <c r="A146" s="142" t="s">
        <v>1355</v>
      </c>
    </row>
    <row r="147" spans="1:8" s="143" customFormat="1" ht="12.75" x14ac:dyDescent="0.2">
      <c r="A147" s="250" t="s">
        <v>1356</v>
      </c>
      <c r="B147" s="226" t="s">
        <v>1328</v>
      </c>
      <c r="C147" s="226" t="s">
        <v>1329</v>
      </c>
      <c r="D147" s="226" t="s">
        <v>1330</v>
      </c>
      <c r="E147" s="226" t="s">
        <v>1331</v>
      </c>
      <c r="G147" s="115"/>
    </row>
    <row r="148" spans="1:8" s="143" customFormat="1" ht="12.75" x14ac:dyDescent="0.2">
      <c r="A148" s="154" t="s">
        <v>1357</v>
      </c>
      <c r="B148" s="220">
        <v>219215</v>
      </c>
      <c r="C148" s="112">
        <v>0.97104774729680043</v>
      </c>
      <c r="D148" s="221">
        <v>21290157421.869999</v>
      </c>
      <c r="E148" s="112">
        <v>0.9721406541991543</v>
      </c>
    </row>
    <row r="149" spans="1:8" s="143" customFormat="1" ht="12.75" x14ac:dyDescent="0.2">
      <c r="A149" s="154" t="s">
        <v>1358</v>
      </c>
      <c r="B149" s="235">
        <v>2282</v>
      </c>
      <c r="C149" s="113">
        <v>1.0108482354452473E-2</v>
      </c>
      <c r="D149" s="236">
        <v>197000294.50999999</v>
      </c>
      <c r="E149" s="113">
        <v>8.9953301606708457E-3</v>
      </c>
    </row>
    <row r="150" spans="1:8" s="143" customFormat="1" ht="12.75" x14ac:dyDescent="0.2">
      <c r="A150" s="157" t="s">
        <v>1359</v>
      </c>
      <c r="B150" s="235">
        <v>1416</v>
      </c>
      <c r="C150" s="113">
        <v>6.272397464463059E-3</v>
      </c>
      <c r="D150" s="236">
        <v>133855348.95</v>
      </c>
      <c r="E150" s="113">
        <v>6.1120368402085576E-3</v>
      </c>
    </row>
    <row r="151" spans="1:8" s="143" customFormat="1" ht="12.75" x14ac:dyDescent="0.2">
      <c r="A151" s="157" t="s">
        <v>1360</v>
      </c>
      <c r="B151" s="220">
        <v>635</v>
      </c>
      <c r="C151" s="112">
        <v>2.812833608710482E-3</v>
      </c>
      <c r="D151" s="221">
        <v>59175029.210000001</v>
      </c>
      <c r="E151" s="112">
        <v>2.7020209606045593E-3</v>
      </c>
    </row>
    <row r="152" spans="1:8" s="143" customFormat="1" ht="12.75" x14ac:dyDescent="0.2">
      <c r="A152" s="157" t="s">
        <v>1361</v>
      </c>
      <c r="B152" s="220">
        <v>946</v>
      </c>
      <c r="C152" s="112">
        <v>4.1904576280946708E-3</v>
      </c>
      <c r="D152" s="221">
        <v>90221431.359999999</v>
      </c>
      <c r="E152" s="112">
        <v>4.1196464435250173E-3</v>
      </c>
    </row>
    <row r="153" spans="1:8" s="143" customFormat="1" ht="12.75" x14ac:dyDescent="0.2">
      <c r="A153" s="157" t="s">
        <v>1362</v>
      </c>
      <c r="B153" s="220">
        <v>721</v>
      </c>
      <c r="C153" s="112">
        <v>3.1937843021736336E-3</v>
      </c>
      <c r="D153" s="221">
        <v>68257969.510000005</v>
      </c>
      <c r="E153" s="112">
        <v>3.1167616950353665E-3</v>
      </c>
    </row>
    <row r="154" spans="1:8" s="143" customFormat="1" ht="12.75" x14ac:dyDescent="0.2">
      <c r="A154" s="157" t="s">
        <v>1363</v>
      </c>
      <c r="B154" s="220">
        <v>536</v>
      </c>
      <c r="C154" s="112">
        <v>2.3742973453052259E-3</v>
      </c>
      <c r="D154" s="221">
        <v>61617540.409999996</v>
      </c>
      <c r="E154" s="112">
        <v>2.8135497008015494E-3</v>
      </c>
    </row>
    <row r="155" spans="1:8" s="143" customFormat="1" ht="12.75" customHeight="1" thickBot="1" x14ac:dyDescent="0.25">
      <c r="A155" s="251" t="s">
        <v>100</v>
      </c>
      <c r="B155" s="252">
        <v>225751</v>
      </c>
      <c r="C155" s="247">
        <v>1</v>
      </c>
      <c r="D155" s="253">
        <v>21900285035.819996</v>
      </c>
      <c r="E155" s="247">
        <v>1.0000000000000002</v>
      </c>
    </row>
    <row r="156" spans="1:8" s="143" customFormat="1" ht="12.75" customHeight="1" thickTop="1" x14ac:dyDescent="0.2"/>
    <row r="157" spans="1:8" s="143" customFormat="1" ht="12.75" x14ac:dyDescent="0.2">
      <c r="A157" s="250" t="s">
        <v>1364</v>
      </c>
      <c r="B157" s="226" t="s">
        <v>1328</v>
      </c>
      <c r="C157" s="226" t="s">
        <v>1329</v>
      </c>
      <c r="D157" s="226" t="s">
        <v>1330</v>
      </c>
      <c r="E157" s="226" t="s">
        <v>1331</v>
      </c>
    </row>
    <row r="158" spans="1:8" s="143" customFormat="1" ht="12.75" x14ac:dyDescent="0.2">
      <c r="A158" s="154" t="s">
        <v>1365</v>
      </c>
      <c r="B158" s="220">
        <v>117279</v>
      </c>
      <c r="C158" s="112">
        <v>0.51950600440308126</v>
      </c>
      <c r="D158" s="221">
        <v>7002915236.9700003</v>
      </c>
      <c r="E158" s="112">
        <v>0.31976365720884753</v>
      </c>
    </row>
    <row r="159" spans="1:8" s="143" customFormat="1" ht="12.75" x14ac:dyDescent="0.2">
      <c r="A159" s="154" t="s">
        <v>1366</v>
      </c>
      <c r="B159" s="220">
        <v>14635</v>
      </c>
      <c r="C159" s="112">
        <v>6.482806277713056E-2</v>
      </c>
      <c r="D159" s="221">
        <v>1598665032.75</v>
      </c>
      <c r="E159" s="112">
        <v>7.2997453235664783E-2</v>
      </c>
    </row>
    <row r="160" spans="1:8" s="143" customFormat="1" ht="12.75" x14ac:dyDescent="0.2">
      <c r="A160" s="154" t="s">
        <v>1367</v>
      </c>
      <c r="B160" s="220">
        <v>14723</v>
      </c>
      <c r="C160" s="112">
        <v>6.5217872789046338E-2</v>
      </c>
      <c r="D160" s="221">
        <v>1725704277.1199999</v>
      </c>
      <c r="E160" s="112">
        <v>7.879825647462789E-2</v>
      </c>
    </row>
    <row r="161" spans="1:5" s="143" customFormat="1" ht="12.75" x14ac:dyDescent="0.2">
      <c r="A161" s="154" t="s">
        <v>1368</v>
      </c>
      <c r="B161" s="220">
        <v>14271</v>
      </c>
      <c r="C161" s="112">
        <v>6.321566681875164E-2</v>
      </c>
      <c r="D161" s="221">
        <v>1782548311.8800001</v>
      </c>
      <c r="E161" s="112">
        <v>8.1393840717802188E-2</v>
      </c>
    </row>
    <row r="162" spans="1:5" s="143" customFormat="1" ht="12.75" x14ac:dyDescent="0.2">
      <c r="A162" s="154" t="s">
        <v>1369</v>
      </c>
      <c r="B162" s="220">
        <v>13998</v>
      </c>
      <c r="C162" s="112">
        <v>6.2006369849967442E-2</v>
      </c>
      <c r="D162" s="221">
        <v>1876848673.5799999</v>
      </c>
      <c r="E162" s="112">
        <v>8.5699737264160497E-2</v>
      </c>
    </row>
    <row r="163" spans="1:5" s="143" customFormat="1" ht="12.75" x14ac:dyDescent="0.2">
      <c r="A163" s="154" t="s">
        <v>1370</v>
      </c>
      <c r="B163" s="220">
        <v>13082</v>
      </c>
      <c r="C163" s="112">
        <v>5.7948801998662244E-2</v>
      </c>
      <c r="D163" s="221">
        <v>1865125720.96</v>
      </c>
      <c r="E163" s="112">
        <v>8.5164449590925839E-2</v>
      </c>
    </row>
    <row r="164" spans="1:5" s="143" customFormat="1" ht="12.75" x14ac:dyDescent="0.2">
      <c r="A164" s="154" t="s">
        <v>1371</v>
      </c>
      <c r="B164" s="220">
        <v>12187</v>
      </c>
      <c r="C164" s="112">
        <v>5.3984256991109675E-2</v>
      </c>
      <c r="D164" s="221">
        <v>1822505902.74</v>
      </c>
      <c r="E164" s="112">
        <v>8.3218364498869213E-2</v>
      </c>
    </row>
    <row r="165" spans="1:5" s="143" customFormat="1" ht="12.75" x14ac:dyDescent="0.2">
      <c r="A165" s="154" t="s">
        <v>1372</v>
      </c>
      <c r="B165" s="220">
        <v>8923</v>
      </c>
      <c r="C165" s="112">
        <v>3.9525849276415163E-2</v>
      </c>
      <c r="D165" s="221">
        <v>1359701419.3800001</v>
      </c>
      <c r="E165" s="112">
        <v>6.208601473250594E-2</v>
      </c>
    </row>
    <row r="166" spans="1:5" s="143" customFormat="1" ht="12.75" x14ac:dyDescent="0.2">
      <c r="A166" s="154" t="s">
        <v>1373</v>
      </c>
      <c r="B166" s="220">
        <v>7308</v>
      </c>
      <c r="C166" s="112">
        <v>3.2371949625915275E-2</v>
      </c>
      <c r="D166" s="221">
        <v>1212671069.21</v>
      </c>
      <c r="E166" s="112">
        <v>5.5372387492973761E-2</v>
      </c>
    </row>
    <row r="167" spans="1:5" s="143" customFormat="1" ht="12.75" x14ac:dyDescent="0.2">
      <c r="A167" s="154" t="s">
        <v>1374</v>
      </c>
      <c r="B167" s="220">
        <v>4778</v>
      </c>
      <c r="C167" s="112">
        <v>2.1164911783336508E-2</v>
      </c>
      <c r="D167" s="221">
        <v>863954102.27999997</v>
      </c>
      <c r="E167" s="112">
        <v>3.9449445560499362E-2</v>
      </c>
    </row>
    <row r="168" spans="1:5" s="143" customFormat="1" ht="12.75" x14ac:dyDescent="0.2">
      <c r="A168" s="154" t="s">
        <v>1375</v>
      </c>
      <c r="B168" s="220">
        <v>1808</v>
      </c>
      <c r="C168" s="112">
        <v>8.0088238811788209E-3</v>
      </c>
      <c r="D168" s="221">
        <v>323202926.54000002</v>
      </c>
      <c r="E168" s="112">
        <v>1.4757932420120141E-2</v>
      </c>
    </row>
    <row r="169" spans="1:5" s="143" customFormat="1" ht="12.75" x14ac:dyDescent="0.2">
      <c r="A169" s="154" t="s">
        <v>1376</v>
      </c>
      <c r="B169" s="220">
        <v>945</v>
      </c>
      <c r="C169" s="112">
        <v>4.1860279688683546E-3</v>
      </c>
      <c r="D169" s="221">
        <v>164645232.74000001</v>
      </c>
      <c r="E169" s="112">
        <v>7.5179493084545261E-3</v>
      </c>
    </row>
    <row r="170" spans="1:5" s="143" customFormat="1" ht="12.75" x14ac:dyDescent="0.2">
      <c r="A170" s="154" t="s">
        <v>1377</v>
      </c>
      <c r="B170" s="220">
        <v>477</v>
      </c>
      <c r="C170" s="112">
        <v>2.1129474509525982E-3</v>
      </c>
      <c r="D170" s="221">
        <v>86728103.420000002</v>
      </c>
      <c r="E170" s="112">
        <v>3.960135828284788E-3</v>
      </c>
    </row>
    <row r="171" spans="1:5" s="143" customFormat="1" ht="12.75" x14ac:dyDescent="0.2">
      <c r="A171" s="154" t="s">
        <v>1378</v>
      </c>
      <c r="B171" s="220">
        <v>735</v>
      </c>
      <c r="C171" s="112">
        <v>3.2557995313420539E-3</v>
      </c>
      <c r="D171" s="221">
        <v>119568669.23</v>
      </c>
      <c r="E171" s="112">
        <v>5.4596855262127432E-3</v>
      </c>
    </row>
    <row r="172" spans="1:5" s="143" customFormat="1" ht="12.75" x14ac:dyDescent="0.2">
      <c r="A172" s="154" t="s">
        <v>1379</v>
      </c>
      <c r="B172" s="220">
        <v>602</v>
      </c>
      <c r="C172" s="112">
        <v>2.666654854242063E-3</v>
      </c>
      <c r="D172" s="221">
        <v>95500357.019999996</v>
      </c>
      <c r="E172" s="112">
        <v>4.3606901400506919E-3</v>
      </c>
    </row>
    <row r="173" spans="1:5" s="187" customFormat="1" ht="12.75" customHeight="1" thickBot="1" x14ac:dyDescent="0.25">
      <c r="A173" s="251" t="s">
        <v>100</v>
      </c>
      <c r="B173" s="254">
        <v>225751</v>
      </c>
      <c r="C173" s="255">
        <v>1</v>
      </c>
      <c r="D173" s="256">
        <v>21900285035.820004</v>
      </c>
      <c r="E173" s="255">
        <v>1</v>
      </c>
    </row>
    <row r="174" spans="1:5" s="143" customFormat="1" ht="12.75" customHeight="1" thickTop="1" x14ac:dyDescent="0.2"/>
    <row r="175" spans="1:5" s="143" customFormat="1" ht="12.75" x14ac:dyDescent="0.2">
      <c r="A175" s="250" t="s">
        <v>1380</v>
      </c>
      <c r="B175" s="218" t="s">
        <v>1328</v>
      </c>
      <c r="C175" s="218" t="s">
        <v>1329</v>
      </c>
      <c r="D175" s="218" t="s">
        <v>1330</v>
      </c>
      <c r="E175" s="218" t="s">
        <v>1331</v>
      </c>
    </row>
    <row r="176" spans="1:5" s="143" customFormat="1" ht="12.75" x14ac:dyDescent="0.2">
      <c r="A176" s="157" t="s">
        <v>1365</v>
      </c>
      <c r="B176" s="220">
        <v>160850</v>
      </c>
      <c r="C176" s="112">
        <v>0.71251068655288352</v>
      </c>
      <c r="D176" s="221">
        <v>12696151152.26</v>
      </c>
      <c r="E176" s="112">
        <v>0.57972538400729656</v>
      </c>
    </row>
    <row r="177" spans="1:5" s="143" customFormat="1" ht="12.75" x14ac:dyDescent="0.2">
      <c r="A177" s="157" t="s">
        <v>1366</v>
      </c>
      <c r="B177" s="220">
        <v>15548</v>
      </c>
      <c r="C177" s="112">
        <v>6.8872341650756813E-2</v>
      </c>
      <c r="D177" s="221">
        <v>2122913367.54</v>
      </c>
      <c r="E177" s="112">
        <v>9.6935421802399974E-2</v>
      </c>
    </row>
    <row r="178" spans="1:5" s="143" customFormat="1" ht="12.75" x14ac:dyDescent="0.2">
      <c r="A178" s="157" t="s">
        <v>1367</v>
      </c>
      <c r="B178" s="220">
        <v>14160</v>
      </c>
      <c r="C178" s="112">
        <v>6.2723974644630587E-2</v>
      </c>
      <c r="D178" s="221">
        <v>1965980168.3299999</v>
      </c>
      <c r="E178" s="112">
        <v>8.9769615560457428E-2</v>
      </c>
    </row>
    <row r="179" spans="1:5" s="143" customFormat="1" ht="12.75" x14ac:dyDescent="0.2">
      <c r="A179" s="157" t="s">
        <v>1368</v>
      </c>
      <c r="B179" s="220">
        <v>11391</v>
      </c>
      <c r="C179" s="112">
        <v>5.0458248246962364E-2</v>
      </c>
      <c r="D179" s="221">
        <v>1608247543.0899999</v>
      </c>
      <c r="E179" s="112">
        <v>7.3435005090552841E-2</v>
      </c>
    </row>
    <row r="180" spans="1:5" s="143" customFormat="1" ht="12.75" x14ac:dyDescent="0.2">
      <c r="A180" s="157" t="s">
        <v>1369</v>
      </c>
      <c r="B180" s="220">
        <v>8588</v>
      </c>
      <c r="C180" s="112">
        <v>3.80419134355994E-2</v>
      </c>
      <c r="D180" s="221">
        <v>1240574779.4200001</v>
      </c>
      <c r="E180" s="112">
        <v>5.6646512928526821E-2</v>
      </c>
    </row>
    <row r="181" spans="1:5" s="143" customFormat="1" ht="12.75" x14ac:dyDescent="0.2">
      <c r="A181" s="157" t="s">
        <v>1370</v>
      </c>
      <c r="B181" s="220">
        <v>6468</v>
      </c>
      <c r="C181" s="112">
        <v>2.8651035875810076E-2</v>
      </c>
      <c r="D181" s="221">
        <v>953199895.28999996</v>
      </c>
      <c r="E181" s="112">
        <v>4.352454288749899E-2</v>
      </c>
    </row>
    <row r="182" spans="1:5" s="143" customFormat="1" ht="12.75" x14ac:dyDescent="0.2">
      <c r="A182" s="157" t="s">
        <v>1371</v>
      </c>
      <c r="B182" s="220">
        <v>4489</v>
      </c>
      <c r="C182" s="112">
        <v>1.9884740266931263E-2</v>
      </c>
      <c r="D182" s="221">
        <v>669309462.91999996</v>
      </c>
      <c r="E182" s="112">
        <v>3.0561678161963677E-2</v>
      </c>
    </row>
    <row r="183" spans="1:5" s="143" customFormat="1" ht="12.75" x14ac:dyDescent="0.2">
      <c r="A183" s="157" t="s">
        <v>1372</v>
      </c>
      <c r="B183" s="220">
        <v>2304</v>
      </c>
      <c r="C183" s="112">
        <v>1.0205934857431417E-2</v>
      </c>
      <c r="D183" s="221">
        <v>347031831.57999998</v>
      </c>
      <c r="E183" s="112">
        <v>1.5845996114315242E-2</v>
      </c>
    </row>
    <row r="184" spans="1:5" s="143" customFormat="1" ht="12.75" x14ac:dyDescent="0.2">
      <c r="A184" s="157" t="s">
        <v>1373</v>
      </c>
      <c r="B184" s="220">
        <v>1113</v>
      </c>
      <c r="C184" s="112">
        <v>4.9302107188893959E-3</v>
      </c>
      <c r="D184" s="221">
        <v>170226746.63999999</v>
      </c>
      <c r="E184" s="112">
        <v>7.7728096397639548E-3</v>
      </c>
    </row>
    <row r="185" spans="1:5" s="143" customFormat="1" ht="12.75" x14ac:dyDescent="0.2">
      <c r="A185" s="157" t="s">
        <v>1374</v>
      </c>
      <c r="B185" s="220">
        <v>513</v>
      </c>
      <c r="C185" s="112">
        <v>2.2724151830999643E-3</v>
      </c>
      <c r="D185" s="221">
        <v>78361240.890000001</v>
      </c>
      <c r="E185" s="112">
        <v>3.5780922833576244E-3</v>
      </c>
    </row>
    <row r="186" spans="1:5" s="143" customFormat="1" ht="12.75" x14ac:dyDescent="0.2">
      <c r="A186" s="157" t="s">
        <v>1375</v>
      </c>
      <c r="B186" s="220">
        <v>208</v>
      </c>
      <c r="C186" s="112">
        <v>9.2136911907366966E-4</v>
      </c>
      <c r="D186" s="221">
        <v>30857325.02</v>
      </c>
      <c r="E186" s="112">
        <v>1.4089919363848419E-3</v>
      </c>
    </row>
    <row r="187" spans="1:5" s="143" customFormat="1" ht="12.75" x14ac:dyDescent="0.2">
      <c r="A187" s="157" t="s">
        <v>1376</v>
      </c>
      <c r="B187" s="220">
        <v>92</v>
      </c>
      <c r="C187" s="112">
        <v>4.075286488210462E-4</v>
      </c>
      <c r="D187" s="221">
        <v>13948881.210000001</v>
      </c>
      <c r="E187" s="112">
        <v>6.3692692525167043E-4</v>
      </c>
    </row>
    <row r="188" spans="1:5" s="143" customFormat="1" ht="12.75" x14ac:dyDescent="0.2">
      <c r="A188" s="157" t="s">
        <v>1377</v>
      </c>
      <c r="B188" s="220">
        <v>20</v>
      </c>
      <c r="C188" s="112">
        <v>8.8593184526314391E-5</v>
      </c>
      <c r="D188" s="221">
        <v>2721827.68</v>
      </c>
      <c r="E188" s="112">
        <v>1.2428275136822155E-4</v>
      </c>
    </row>
    <row r="189" spans="1:5" s="143" customFormat="1" ht="12.75" x14ac:dyDescent="0.2">
      <c r="A189" s="157" t="s">
        <v>1378</v>
      </c>
      <c r="B189" s="220">
        <v>6</v>
      </c>
      <c r="C189" s="112">
        <v>2.6577955357894316E-5</v>
      </c>
      <c r="D189" s="221">
        <v>662670.07999999996</v>
      </c>
      <c r="E189" s="112">
        <v>3.025851393788437E-5</v>
      </c>
    </row>
    <row r="190" spans="1:5" s="143" customFormat="1" ht="12.75" x14ac:dyDescent="0.2">
      <c r="A190" s="157" t="s">
        <v>1379</v>
      </c>
      <c r="B190" s="220">
        <v>1</v>
      </c>
      <c r="C190" s="112">
        <v>4.4296592263157199E-6</v>
      </c>
      <c r="D190" s="221">
        <v>98143.87</v>
      </c>
      <c r="E190" s="112">
        <v>4.4813969242626914E-6</v>
      </c>
    </row>
    <row r="191" spans="1:5" s="187" customFormat="1" ht="12.75" customHeight="1" thickBot="1" x14ac:dyDescent="0.25">
      <c r="A191" s="251" t="s">
        <v>100</v>
      </c>
      <c r="B191" s="252">
        <v>225751</v>
      </c>
      <c r="C191" s="247">
        <v>1</v>
      </c>
      <c r="D191" s="253">
        <v>21900285035.82</v>
      </c>
      <c r="E191" s="247">
        <v>0.99999999999999989</v>
      </c>
    </row>
    <row r="192" spans="1:5" s="143" customFormat="1" ht="12.75" customHeight="1" thickTop="1" x14ac:dyDescent="0.2"/>
    <row r="193" spans="1:5" s="143" customFormat="1" ht="12.75" customHeight="1" x14ac:dyDescent="0.2">
      <c r="A193" s="250" t="s">
        <v>1381</v>
      </c>
      <c r="B193" s="218" t="s">
        <v>1328</v>
      </c>
      <c r="C193" s="218" t="s">
        <v>1329</v>
      </c>
      <c r="D193" s="218" t="s">
        <v>1330</v>
      </c>
      <c r="E193" s="218" t="s">
        <v>1331</v>
      </c>
    </row>
    <row r="194" spans="1:5" s="143" customFormat="1" ht="12.75" customHeight="1" x14ac:dyDescent="0.2">
      <c r="A194" s="157" t="s">
        <v>1382</v>
      </c>
      <c r="B194" s="220">
        <v>4908</v>
      </c>
      <c r="C194" s="112">
        <v>2.174076748275755E-2</v>
      </c>
      <c r="D194" s="221">
        <v>11644587.48</v>
      </c>
      <c r="E194" s="112">
        <v>5.3170940291207035E-4</v>
      </c>
    </row>
    <row r="195" spans="1:5" s="143" customFormat="1" ht="12.75" customHeight="1" x14ac:dyDescent="0.2">
      <c r="A195" s="157" t="s">
        <v>1383</v>
      </c>
      <c r="B195" s="220">
        <v>5320</v>
      </c>
      <c r="C195" s="112">
        <v>2.3565787083999628E-2</v>
      </c>
      <c r="D195" s="221">
        <v>40480156.68</v>
      </c>
      <c r="E195" s="112">
        <v>1.8483849234743224E-3</v>
      </c>
    </row>
    <row r="196" spans="1:5" s="143" customFormat="1" ht="12.75" customHeight="1" x14ac:dyDescent="0.2">
      <c r="A196" s="157" t="s">
        <v>1384</v>
      </c>
      <c r="B196" s="220">
        <v>20188</v>
      </c>
      <c r="C196" s="112">
        <v>8.942596046086175E-2</v>
      </c>
      <c r="D196" s="221">
        <v>359374368</v>
      </c>
      <c r="E196" s="112">
        <v>1.6409574917048295E-2</v>
      </c>
    </row>
    <row r="197" spans="1:5" s="143" customFormat="1" ht="12.75" customHeight="1" x14ac:dyDescent="0.2">
      <c r="A197" s="157" t="s">
        <v>1385</v>
      </c>
      <c r="B197" s="220">
        <v>41101</v>
      </c>
      <c r="C197" s="112">
        <v>0.18206342386080238</v>
      </c>
      <c r="D197" s="221">
        <v>1552222339.5899999</v>
      </c>
      <c r="E197" s="112">
        <v>7.087680991599847E-2</v>
      </c>
    </row>
    <row r="198" spans="1:5" s="143" customFormat="1" ht="12.75" customHeight="1" x14ac:dyDescent="0.2">
      <c r="A198" s="157" t="s">
        <v>1386</v>
      </c>
      <c r="B198" s="220">
        <v>40987</v>
      </c>
      <c r="C198" s="112">
        <v>0.1815584427090024</v>
      </c>
      <c r="D198" s="221">
        <v>2544800989.48</v>
      </c>
      <c r="E198" s="112">
        <v>0.1161994460491147</v>
      </c>
    </row>
    <row r="199" spans="1:5" s="143" customFormat="1" ht="12.75" customHeight="1" x14ac:dyDescent="0.2">
      <c r="A199" s="157" t="s">
        <v>1387</v>
      </c>
      <c r="B199" s="220">
        <v>33312</v>
      </c>
      <c r="C199" s="112">
        <v>0.14756080814702924</v>
      </c>
      <c r="D199" s="221">
        <v>2899526155.29</v>
      </c>
      <c r="E199" s="112">
        <v>0.13239673139173982</v>
      </c>
    </row>
    <row r="200" spans="1:5" s="143" customFormat="1" ht="12.75" customHeight="1" x14ac:dyDescent="0.2">
      <c r="A200" s="157" t="s">
        <v>1388</v>
      </c>
      <c r="B200" s="220">
        <v>40861</v>
      </c>
      <c r="C200" s="112">
        <v>0.18100030564648661</v>
      </c>
      <c r="D200" s="221">
        <v>4984033044.6899996</v>
      </c>
      <c r="E200" s="112">
        <v>0.22757845555608702</v>
      </c>
    </row>
    <row r="201" spans="1:5" s="143" customFormat="1" ht="12.75" customHeight="1" x14ac:dyDescent="0.2">
      <c r="A201" s="157" t="s">
        <v>1389</v>
      </c>
      <c r="B201" s="220">
        <v>18453</v>
      </c>
      <c r="C201" s="112">
        <v>8.1740501703203974E-2</v>
      </c>
      <c r="D201" s="221">
        <v>3167377760.4400001</v>
      </c>
      <c r="E201" s="112">
        <v>0.14462723910942038</v>
      </c>
    </row>
    <row r="202" spans="1:5" s="143" customFormat="1" ht="12.75" customHeight="1" x14ac:dyDescent="0.2">
      <c r="A202" s="157" t="s">
        <v>1390</v>
      </c>
      <c r="B202" s="220">
        <v>8707</v>
      </c>
      <c r="C202" s="112">
        <v>3.8569042883530968E-2</v>
      </c>
      <c r="D202" s="221">
        <v>1931685799.1600001</v>
      </c>
      <c r="E202" s="112">
        <v>8.820368301145598E-2</v>
      </c>
    </row>
    <row r="203" spans="1:5" s="143" customFormat="1" ht="12.75" customHeight="1" x14ac:dyDescent="0.2">
      <c r="A203" s="157" t="s">
        <v>1391</v>
      </c>
      <c r="B203" s="220">
        <v>4459</v>
      </c>
      <c r="C203" s="112">
        <v>1.9751850490141793E-2</v>
      </c>
      <c r="D203" s="221">
        <v>1214096136.27</v>
      </c>
      <c r="E203" s="112">
        <v>5.5437458201307896E-2</v>
      </c>
    </row>
    <row r="204" spans="1:5" s="143" customFormat="1" ht="12.75" customHeight="1" x14ac:dyDescent="0.2">
      <c r="A204" s="157" t="s">
        <v>1392</v>
      </c>
      <c r="B204" s="220">
        <v>2602</v>
      </c>
      <c r="C204" s="112">
        <v>1.1525973306873502E-2</v>
      </c>
      <c r="D204" s="221">
        <v>840621041.48000002</v>
      </c>
      <c r="E204" s="112">
        <v>3.8384022861121865E-2</v>
      </c>
    </row>
    <row r="205" spans="1:5" s="143" customFormat="1" ht="12.75" customHeight="1" x14ac:dyDescent="0.2">
      <c r="A205" s="157" t="s">
        <v>1393</v>
      </c>
      <c r="B205" s="220">
        <v>1583</v>
      </c>
      <c r="C205" s="112">
        <v>7.0121505552577842E-3</v>
      </c>
      <c r="D205" s="221">
        <v>589085600.39999998</v>
      </c>
      <c r="E205" s="112">
        <v>2.6898535769579915E-2</v>
      </c>
    </row>
    <row r="206" spans="1:5" s="143" customFormat="1" ht="12.75" customHeight="1" x14ac:dyDescent="0.2">
      <c r="A206" s="157" t="s">
        <v>1394</v>
      </c>
      <c r="B206" s="220">
        <v>980</v>
      </c>
      <c r="C206" s="112">
        <v>4.3410660417894055E-3</v>
      </c>
      <c r="D206" s="221">
        <v>413912797.5</v>
      </c>
      <c r="E206" s="112">
        <v>1.8899881751447811E-2</v>
      </c>
    </row>
    <row r="207" spans="1:5" s="143" customFormat="1" ht="12.75" customHeight="1" x14ac:dyDescent="0.2">
      <c r="A207" s="157" t="s">
        <v>1395</v>
      </c>
      <c r="B207" s="220">
        <v>713</v>
      </c>
      <c r="C207" s="112">
        <v>3.158347028363108E-3</v>
      </c>
      <c r="D207" s="221">
        <v>338291938.60000002</v>
      </c>
      <c r="E207" s="112">
        <v>1.5446919437198711E-2</v>
      </c>
    </row>
    <row r="208" spans="1:5" s="143" customFormat="1" ht="12.75" customHeight="1" x14ac:dyDescent="0.2">
      <c r="A208" s="157" t="s">
        <v>1396</v>
      </c>
      <c r="B208" s="220">
        <v>714</v>
      </c>
      <c r="C208" s="112">
        <v>3.1627766875894237E-3</v>
      </c>
      <c r="D208" s="221">
        <v>388046736.44</v>
      </c>
      <c r="E208" s="112">
        <v>1.7718798445103004E-2</v>
      </c>
    </row>
    <row r="209" spans="1:6" s="143" customFormat="1" ht="12.75" customHeight="1" x14ac:dyDescent="0.2">
      <c r="A209" s="157" t="s">
        <v>1397</v>
      </c>
      <c r="B209" s="220">
        <v>439</v>
      </c>
      <c r="C209" s="112">
        <v>1.9446204003526009E-3</v>
      </c>
      <c r="D209" s="221">
        <v>282610584.79000002</v>
      </c>
      <c r="E209" s="112">
        <v>1.2904424957381309E-2</v>
      </c>
    </row>
    <row r="210" spans="1:6" s="143" customFormat="1" ht="12.75" customHeight="1" x14ac:dyDescent="0.2">
      <c r="A210" s="157" t="s">
        <v>1398</v>
      </c>
      <c r="B210" s="220">
        <v>230</v>
      </c>
      <c r="C210" s="112">
        <v>1.0188216220526154E-3</v>
      </c>
      <c r="D210" s="221">
        <v>170872367.22999999</v>
      </c>
      <c r="E210" s="112">
        <v>7.8022896483092331E-3</v>
      </c>
    </row>
    <row r="211" spans="1:6" s="143" customFormat="1" ht="12.75" customHeight="1" x14ac:dyDescent="0.2">
      <c r="A211" s="157" t="s">
        <v>1399</v>
      </c>
      <c r="B211" s="220">
        <v>113</v>
      </c>
      <c r="C211" s="112">
        <v>5.005514925736763E-4</v>
      </c>
      <c r="D211" s="221">
        <v>95088232.849999994</v>
      </c>
      <c r="E211" s="112">
        <v>4.3418719297248481E-3</v>
      </c>
    </row>
    <row r="212" spans="1:6" s="143" customFormat="1" ht="12.75" customHeight="1" x14ac:dyDescent="0.2">
      <c r="A212" s="157" t="s">
        <v>1400</v>
      </c>
      <c r="B212" s="220">
        <v>81</v>
      </c>
      <c r="C212" s="112">
        <v>3.5880239733157327E-4</v>
      </c>
      <c r="D212" s="221">
        <v>76514399.450000003</v>
      </c>
      <c r="E212" s="112">
        <v>3.4937627215743277E-3</v>
      </c>
    </row>
    <row r="213" spans="1:6" s="143" customFormat="1" ht="12.75" customHeight="1" x14ac:dyDescent="0.2">
      <c r="A213" s="157" t="s">
        <v>1401</v>
      </c>
      <c r="B213" s="220">
        <v>0</v>
      </c>
      <c r="C213" s="112">
        <v>0</v>
      </c>
      <c r="D213" s="221">
        <v>0</v>
      </c>
      <c r="E213" s="112">
        <v>0</v>
      </c>
    </row>
    <row r="214" spans="1:6" s="143" customFormat="1" ht="12.75" customHeight="1" thickBot="1" x14ac:dyDescent="0.25">
      <c r="A214" s="251" t="s">
        <v>100</v>
      </c>
      <c r="B214" s="252">
        <v>225751</v>
      </c>
      <c r="C214" s="247">
        <v>1.0000000000000002</v>
      </c>
      <c r="D214" s="253">
        <v>21900285035.82</v>
      </c>
      <c r="E214" s="247">
        <v>0.99999999999999978</v>
      </c>
    </row>
    <row r="215" spans="1:6" s="143" customFormat="1" ht="12.75" customHeight="1" thickTop="1" x14ac:dyDescent="0.2"/>
    <row r="216" spans="1:6" s="143" customFormat="1" ht="12.75" customHeight="1" x14ac:dyDescent="0.2"/>
    <row r="217" spans="1:6" s="143" customFormat="1" ht="14.25" x14ac:dyDescent="0.2">
      <c r="A217" s="250" t="s">
        <v>1402</v>
      </c>
      <c r="B217" s="218" t="s">
        <v>1328</v>
      </c>
      <c r="C217" s="218" t="s">
        <v>1329</v>
      </c>
      <c r="D217" s="218" t="s">
        <v>1330</v>
      </c>
      <c r="E217" s="218" t="s">
        <v>1331</v>
      </c>
      <c r="F217" s="161"/>
    </row>
    <row r="218" spans="1:6" s="143" customFormat="1" ht="12.75" x14ac:dyDescent="0.2">
      <c r="A218" s="173" t="s">
        <v>1403</v>
      </c>
      <c r="B218" s="220">
        <v>10334</v>
      </c>
      <c r="C218" s="112">
        <v>4.5776098444746643E-2</v>
      </c>
      <c r="D218" s="221">
        <v>936195015.13999999</v>
      </c>
      <c r="E218" s="112">
        <v>4.274807444783317E-2</v>
      </c>
    </row>
    <row r="219" spans="1:6" s="143" customFormat="1" ht="12.75" x14ac:dyDescent="0.2">
      <c r="A219" s="173" t="s">
        <v>1404</v>
      </c>
      <c r="B219" s="220">
        <v>16795</v>
      </c>
      <c r="C219" s="112">
        <v>7.439612670597251E-2</v>
      </c>
      <c r="D219" s="221">
        <v>1305612012.0899999</v>
      </c>
      <c r="E219" s="112">
        <v>5.9616210928512915E-2</v>
      </c>
    </row>
    <row r="220" spans="1:6" s="143" customFormat="1" ht="12.75" x14ac:dyDescent="0.2">
      <c r="A220" s="157" t="s">
        <v>1405</v>
      </c>
      <c r="B220" s="220">
        <v>18418</v>
      </c>
      <c r="C220" s="112">
        <v>8.158546363028292E-2</v>
      </c>
      <c r="D220" s="221">
        <v>3079667720.7199998</v>
      </c>
      <c r="E220" s="112">
        <v>0.14062226659072752</v>
      </c>
    </row>
    <row r="221" spans="1:6" s="143" customFormat="1" ht="12.75" x14ac:dyDescent="0.2">
      <c r="A221" s="173" t="s">
        <v>1406</v>
      </c>
      <c r="B221" s="220">
        <v>14970</v>
      </c>
      <c r="C221" s="112">
        <v>6.6311998617946316E-2</v>
      </c>
      <c r="D221" s="221">
        <v>1018304502.72</v>
      </c>
      <c r="E221" s="112">
        <v>4.6497317320503655E-2</v>
      </c>
    </row>
    <row r="222" spans="1:6" s="143" customFormat="1" ht="12.75" x14ac:dyDescent="0.2">
      <c r="A222" s="157" t="s">
        <v>1407</v>
      </c>
      <c r="B222" s="220">
        <v>26238</v>
      </c>
      <c r="C222" s="112">
        <v>0.11622539878007185</v>
      </c>
      <c r="D222" s="221">
        <v>1995281909.8699999</v>
      </c>
      <c r="E222" s="112">
        <v>9.1107577212192759E-2</v>
      </c>
    </row>
    <row r="223" spans="1:6" s="143" customFormat="1" ht="12.75" x14ac:dyDescent="0.2">
      <c r="A223" s="157" t="s">
        <v>1408</v>
      </c>
      <c r="B223" s="220">
        <v>4218</v>
      </c>
      <c r="C223" s="112">
        <v>1.8684302616599705E-2</v>
      </c>
      <c r="D223" s="221">
        <v>381432578.13999999</v>
      </c>
      <c r="E223" s="112">
        <v>1.7416786015165137E-2</v>
      </c>
    </row>
    <row r="224" spans="1:6" s="143" customFormat="1" ht="12.75" x14ac:dyDescent="0.2">
      <c r="A224" s="157" t="s">
        <v>1409</v>
      </c>
      <c r="B224" s="220">
        <v>40723</v>
      </c>
      <c r="C224" s="112">
        <v>0.18038901267325505</v>
      </c>
      <c r="D224" s="221">
        <v>5067905452.6000004</v>
      </c>
      <c r="E224" s="112">
        <v>0.23140819602625992</v>
      </c>
    </row>
    <row r="225" spans="1:6" s="143" customFormat="1" ht="12.75" x14ac:dyDescent="0.2">
      <c r="A225" s="157" t="s">
        <v>1410</v>
      </c>
      <c r="B225" s="220">
        <v>30125</v>
      </c>
      <c r="C225" s="112">
        <v>0.13344348419276106</v>
      </c>
      <c r="D225" s="221">
        <v>3045160173.3099999</v>
      </c>
      <c r="E225" s="112">
        <v>0.13904660000220778</v>
      </c>
    </row>
    <row r="226" spans="1:6" s="143" customFormat="1" ht="12.75" x14ac:dyDescent="0.2">
      <c r="A226" s="157" t="s">
        <v>1411</v>
      </c>
      <c r="B226" s="220">
        <v>16029</v>
      </c>
      <c r="C226" s="112">
        <v>7.1003007738614662E-2</v>
      </c>
      <c r="D226" s="221">
        <v>1216213077.96</v>
      </c>
      <c r="E226" s="112">
        <v>5.5534120947319549E-2</v>
      </c>
    </row>
    <row r="227" spans="1:6" s="143" customFormat="1" ht="12.75" x14ac:dyDescent="0.2">
      <c r="A227" s="157" t="s">
        <v>1412</v>
      </c>
      <c r="B227" s="220">
        <v>29570</v>
      </c>
      <c r="C227" s="112">
        <v>0.13098502332215584</v>
      </c>
      <c r="D227" s="221">
        <v>2490413362.3299999</v>
      </c>
      <c r="E227" s="112">
        <v>0.11371602507714819</v>
      </c>
    </row>
    <row r="228" spans="1:6" s="143" customFormat="1" ht="12.75" x14ac:dyDescent="0.2">
      <c r="A228" s="157" t="s">
        <v>1413</v>
      </c>
      <c r="B228" s="220">
        <v>18331</v>
      </c>
      <c r="C228" s="112">
        <v>8.1200083277593454E-2</v>
      </c>
      <c r="D228" s="221">
        <v>1364099230.9400001</v>
      </c>
      <c r="E228" s="112">
        <v>6.2286825432129593E-2</v>
      </c>
    </row>
    <row r="229" spans="1:6" s="143" customFormat="1" ht="12.75" x14ac:dyDescent="0.2">
      <c r="A229" s="157" t="s">
        <v>1414</v>
      </c>
      <c r="B229" s="220">
        <v>0</v>
      </c>
      <c r="C229" s="112">
        <v>0</v>
      </c>
      <c r="D229" s="221">
        <v>0</v>
      </c>
      <c r="E229" s="112">
        <v>0</v>
      </c>
    </row>
    <row r="230" spans="1:6" s="187" customFormat="1" ht="12.75" customHeight="1" thickBot="1" x14ac:dyDescent="0.25">
      <c r="A230" s="251" t="s">
        <v>100</v>
      </c>
      <c r="B230" s="252">
        <v>225751</v>
      </c>
      <c r="C230" s="247">
        <v>1</v>
      </c>
      <c r="D230" s="253">
        <v>21900285035.819996</v>
      </c>
      <c r="E230" s="247">
        <v>1.0000000000000002</v>
      </c>
    </row>
    <row r="231" spans="1:6" s="143" customFormat="1" ht="12.75" customHeight="1" thickTop="1" x14ac:dyDescent="0.2"/>
    <row r="232" spans="1:6" s="143" customFormat="1" ht="14.25" x14ac:dyDescent="0.2">
      <c r="A232" s="250" t="s">
        <v>1415</v>
      </c>
      <c r="B232" s="226" t="s">
        <v>1328</v>
      </c>
      <c r="C232" s="226" t="s">
        <v>1329</v>
      </c>
      <c r="D232" s="226" t="s">
        <v>1330</v>
      </c>
      <c r="E232" s="226" t="s">
        <v>1331</v>
      </c>
      <c r="F232" s="177" t="s">
        <v>1416</v>
      </c>
    </row>
    <row r="233" spans="1:6" s="143" customFormat="1" ht="12.75" x14ac:dyDescent="0.2">
      <c r="A233" s="154" t="s">
        <v>1417</v>
      </c>
      <c r="B233" s="220">
        <v>167086</v>
      </c>
      <c r="C233" s="112">
        <v>0.74013404148818829</v>
      </c>
      <c r="D233" s="221">
        <v>13086041728.719999</v>
      </c>
      <c r="E233" s="112">
        <v>0.59752837496482503</v>
      </c>
    </row>
    <row r="234" spans="1:6" s="143" customFormat="1" ht="12.75" x14ac:dyDescent="0.2">
      <c r="A234" s="154" t="s">
        <v>1418</v>
      </c>
      <c r="B234" s="220"/>
      <c r="C234" s="220"/>
      <c r="D234" s="221"/>
      <c r="E234" s="220"/>
    </row>
    <row r="235" spans="1:6" s="143" customFormat="1" ht="12.75" x14ac:dyDescent="0.2">
      <c r="A235" s="154" t="s">
        <v>1419</v>
      </c>
      <c r="B235" s="220">
        <v>58665</v>
      </c>
      <c r="C235" s="112">
        <v>0.25986595851181171</v>
      </c>
      <c r="D235" s="221">
        <v>8814243307.1000004</v>
      </c>
      <c r="E235" s="112">
        <v>0.40247162503517497</v>
      </c>
    </row>
    <row r="236" spans="1:6" s="143" customFormat="1" ht="12.75" x14ac:dyDescent="0.2">
      <c r="A236" s="154" t="s">
        <v>1420</v>
      </c>
      <c r="B236" s="220">
        <v>0</v>
      </c>
      <c r="C236" s="112">
        <v>0</v>
      </c>
      <c r="D236" s="221">
        <v>0</v>
      </c>
      <c r="E236" s="112">
        <v>0</v>
      </c>
    </row>
    <row r="237" spans="1:6" s="143" customFormat="1" ht="12.75" customHeight="1" thickBot="1" x14ac:dyDescent="0.25">
      <c r="A237" s="251" t="s">
        <v>100</v>
      </c>
      <c r="B237" s="254">
        <v>225751</v>
      </c>
      <c r="C237" s="255">
        <v>1</v>
      </c>
      <c r="D237" s="256">
        <v>21900285035.82</v>
      </c>
      <c r="E237" s="255">
        <v>1</v>
      </c>
    </row>
    <row r="238" spans="1:6" s="143" customFormat="1" ht="12.75" customHeight="1" thickTop="1" x14ac:dyDescent="0.2"/>
    <row r="239" spans="1:6" s="143" customFormat="1" ht="12.75" x14ac:dyDescent="0.2">
      <c r="A239" s="250" t="s">
        <v>1421</v>
      </c>
      <c r="B239" s="226" t="s">
        <v>1328</v>
      </c>
      <c r="C239" s="226" t="s">
        <v>1329</v>
      </c>
      <c r="D239" s="226" t="s">
        <v>1330</v>
      </c>
      <c r="E239" s="226" t="s">
        <v>1331</v>
      </c>
    </row>
    <row r="240" spans="1:6" s="143" customFormat="1" ht="12.75" x14ac:dyDescent="0.2">
      <c r="A240" s="154" t="s">
        <v>1422</v>
      </c>
      <c r="B240" s="220">
        <v>0</v>
      </c>
      <c r="C240" s="112">
        <v>0</v>
      </c>
      <c r="D240" s="221">
        <v>0</v>
      </c>
      <c r="E240" s="112">
        <v>0</v>
      </c>
    </row>
    <row r="241" spans="1:5" s="143" customFormat="1" ht="12.75" x14ac:dyDescent="0.2">
      <c r="A241" s="154" t="s">
        <v>1423</v>
      </c>
      <c r="B241" s="220">
        <v>5637</v>
      </c>
      <c r="C241" s="112">
        <v>2.4969989058741711E-2</v>
      </c>
      <c r="D241" s="221">
        <v>677616832.69000006</v>
      </c>
      <c r="E241" s="112">
        <v>3.0941005177863815E-2</v>
      </c>
    </row>
    <row r="242" spans="1:5" s="143" customFormat="1" ht="12.75" x14ac:dyDescent="0.2">
      <c r="A242" s="154" t="s">
        <v>1424</v>
      </c>
      <c r="B242" s="220">
        <v>13793</v>
      </c>
      <c r="C242" s="112">
        <v>6.1098289708572721E-2</v>
      </c>
      <c r="D242" s="221">
        <v>1524764200.3</v>
      </c>
      <c r="E242" s="112">
        <v>6.9623029919752319E-2</v>
      </c>
    </row>
    <row r="243" spans="1:5" s="143" customFormat="1" ht="12.75" x14ac:dyDescent="0.2">
      <c r="A243" s="154" t="s">
        <v>1425</v>
      </c>
      <c r="B243" s="220">
        <v>19323</v>
      </c>
      <c r="C243" s="112">
        <v>8.5594305230098644E-2</v>
      </c>
      <c r="D243" s="221">
        <v>2022488773.9300001</v>
      </c>
      <c r="E243" s="112">
        <v>9.234988360297719E-2</v>
      </c>
    </row>
    <row r="244" spans="1:5" s="143" customFormat="1" ht="12.75" x14ac:dyDescent="0.2">
      <c r="A244" s="154" t="s">
        <v>1426</v>
      </c>
      <c r="B244" s="220">
        <v>14700</v>
      </c>
      <c r="C244" s="112">
        <v>6.5115990626841078E-2</v>
      </c>
      <c r="D244" s="221">
        <v>1307757670.3499999</v>
      </c>
      <c r="E244" s="112">
        <v>5.9714184916362406E-2</v>
      </c>
    </row>
    <row r="245" spans="1:5" s="143" customFormat="1" ht="12.75" x14ac:dyDescent="0.2">
      <c r="A245" s="154" t="s">
        <v>1427</v>
      </c>
      <c r="B245" s="220">
        <v>4606</v>
      </c>
      <c r="C245" s="112">
        <v>2.0403010396410202E-2</v>
      </c>
      <c r="D245" s="221">
        <v>415315901.54000002</v>
      </c>
      <c r="E245" s="112">
        <v>1.8963949595208984E-2</v>
      </c>
    </row>
    <row r="246" spans="1:5" s="143" customFormat="1" ht="12.75" x14ac:dyDescent="0.2">
      <c r="A246" s="154" t="s">
        <v>1428</v>
      </c>
      <c r="B246" s="220">
        <v>11655</v>
      </c>
      <c r="C246" s="112">
        <v>5.1627678282709713E-2</v>
      </c>
      <c r="D246" s="221">
        <v>1013191396.6900001</v>
      </c>
      <c r="E246" s="112">
        <v>4.6263845198034143E-2</v>
      </c>
    </row>
    <row r="247" spans="1:5" s="143" customFormat="1" ht="12.75" x14ac:dyDescent="0.2">
      <c r="A247" s="154" t="s">
        <v>1429</v>
      </c>
      <c r="B247" s="220">
        <v>17767</v>
      </c>
      <c r="C247" s="112">
        <v>7.870175547395139E-2</v>
      </c>
      <c r="D247" s="221">
        <v>1651749131.8</v>
      </c>
      <c r="E247" s="112">
        <v>7.5421353151267537E-2</v>
      </c>
    </row>
    <row r="248" spans="1:5" s="143" customFormat="1" ht="12.75" x14ac:dyDescent="0.2">
      <c r="A248" s="154" t="s">
        <v>1430</v>
      </c>
      <c r="B248" s="220">
        <v>20539</v>
      </c>
      <c r="C248" s="112">
        <v>9.0980770849298565E-2</v>
      </c>
      <c r="D248" s="221">
        <v>1980888709.5699999</v>
      </c>
      <c r="E248" s="112">
        <v>9.0450362008077434E-2</v>
      </c>
    </row>
    <row r="249" spans="1:5" s="143" customFormat="1" ht="12.75" x14ac:dyDescent="0.2">
      <c r="A249" s="154" t="s">
        <v>1431</v>
      </c>
      <c r="B249" s="220">
        <v>44000</v>
      </c>
      <c r="C249" s="112">
        <v>0.19490500595789165</v>
      </c>
      <c r="D249" s="221">
        <v>4789203274.4300003</v>
      </c>
      <c r="E249" s="112">
        <v>0.2186822348018212</v>
      </c>
    </row>
    <row r="250" spans="1:5" s="143" customFormat="1" ht="12.75" x14ac:dyDescent="0.2">
      <c r="A250" s="154" t="s">
        <v>1432</v>
      </c>
      <c r="B250" s="220">
        <v>34191</v>
      </c>
      <c r="C250" s="112">
        <v>0.15145447860696076</v>
      </c>
      <c r="D250" s="221">
        <v>3458035749.4899998</v>
      </c>
      <c r="E250" s="112">
        <v>0.15789912066596637</v>
      </c>
    </row>
    <row r="251" spans="1:5" s="143" customFormat="1" ht="12.75" x14ac:dyDescent="0.2">
      <c r="A251" s="154" t="s">
        <v>1433</v>
      </c>
      <c r="B251" s="220">
        <v>19900</v>
      </c>
      <c r="C251" s="112">
        <v>8.8150218603682814E-2</v>
      </c>
      <c r="D251" s="221">
        <v>1653405103.8399999</v>
      </c>
      <c r="E251" s="112">
        <v>7.5496967328767581E-2</v>
      </c>
    </row>
    <row r="252" spans="1:5" s="143" customFormat="1" ht="12.75" x14ac:dyDescent="0.2">
      <c r="A252" s="154" t="s">
        <v>1434</v>
      </c>
      <c r="B252" s="220">
        <v>19640</v>
      </c>
      <c r="C252" s="112">
        <v>8.699850720484073E-2</v>
      </c>
      <c r="D252" s="221">
        <v>1405868291.1900001</v>
      </c>
      <c r="E252" s="112">
        <v>6.4194063633901052E-2</v>
      </c>
    </row>
    <row r="253" spans="1:5" s="143" customFormat="1" ht="12.75" customHeight="1" thickBot="1" x14ac:dyDescent="0.25">
      <c r="A253" s="251" t="s">
        <v>100</v>
      </c>
      <c r="B253" s="254">
        <v>225751</v>
      </c>
      <c r="C253" s="255">
        <v>0.99999999999999989</v>
      </c>
      <c r="D253" s="256">
        <v>21900285035.82</v>
      </c>
      <c r="E253" s="255">
        <v>0.99999999999999989</v>
      </c>
    </row>
    <row r="254" spans="1:5" s="143" customFormat="1" ht="12.75" customHeight="1" thickTop="1" x14ac:dyDescent="0.2"/>
    <row r="255" spans="1:5" s="143" customFormat="1" ht="12.75" x14ac:dyDescent="0.2">
      <c r="A255" s="250" t="s">
        <v>1435</v>
      </c>
      <c r="B255" s="218" t="s">
        <v>1328</v>
      </c>
      <c r="C255" s="218" t="s">
        <v>1329</v>
      </c>
      <c r="D255" s="218" t="s">
        <v>1330</v>
      </c>
      <c r="E255" s="218" t="s">
        <v>1331</v>
      </c>
    </row>
    <row r="256" spans="1:5" s="143" customFormat="1" ht="12.75" x14ac:dyDescent="0.2">
      <c r="A256" s="157" t="s">
        <v>1436</v>
      </c>
      <c r="B256" s="220">
        <v>54462</v>
      </c>
      <c r="C256" s="112">
        <v>0.24124810078360673</v>
      </c>
      <c r="D256" s="221">
        <v>5465961269.25</v>
      </c>
      <c r="E256" s="112">
        <v>0.24958402414899625</v>
      </c>
    </row>
    <row r="257" spans="1:6" s="143" customFormat="1" ht="12.75" x14ac:dyDescent="0.2">
      <c r="A257" s="157" t="s">
        <v>1437</v>
      </c>
      <c r="B257" s="220">
        <v>142171</v>
      </c>
      <c r="C257" s="112">
        <v>0.62976908186453218</v>
      </c>
      <c r="D257" s="221">
        <v>13366105164.57</v>
      </c>
      <c r="E257" s="112">
        <v>0.6103164932652001</v>
      </c>
    </row>
    <row r="258" spans="1:6" s="143" customFormat="1" ht="12.75" x14ac:dyDescent="0.2">
      <c r="A258" s="157" t="s">
        <v>1438</v>
      </c>
      <c r="B258" s="220">
        <v>29118</v>
      </c>
      <c r="C258" s="112">
        <v>0.12898281735186112</v>
      </c>
      <c r="D258" s="221">
        <v>3068218602</v>
      </c>
      <c r="E258" s="112">
        <v>0.14009948258580363</v>
      </c>
    </row>
    <row r="259" spans="1:6" s="143" customFormat="1" ht="12.75" x14ac:dyDescent="0.2">
      <c r="A259" s="157" t="s">
        <v>1439</v>
      </c>
      <c r="B259" s="220">
        <v>0</v>
      </c>
      <c r="C259" s="112">
        <v>0</v>
      </c>
      <c r="D259" s="221">
        <v>0</v>
      </c>
      <c r="E259" s="112">
        <v>0</v>
      </c>
    </row>
    <row r="260" spans="1:6" s="143" customFormat="1" ht="12.75" customHeight="1" thickBot="1" x14ac:dyDescent="0.25">
      <c r="A260" s="251" t="s">
        <v>100</v>
      </c>
      <c r="B260" s="244">
        <v>225751</v>
      </c>
      <c r="C260" s="245">
        <v>1</v>
      </c>
      <c r="D260" s="246">
        <v>21900285035.82</v>
      </c>
      <c r="E260" s="247">
        <v>1</v>
      </c>
    </row>
    <row r="261" spans="1:6" s="143" customFormat="1" ht="12.75" customHeight="1" thickTop="1" x14ac:dyDescent="0.2"/>
    <row r="262" spans="1:6" s="143" customFormat="1" ht="12.75" x14ac:dyDescent="0.2">
      <c r="A262" s="250" t="s">
        <v>1440</v>
      </c>
      <c r="B262" s="226" t="s">
        <v>1328</v>
      </c>
      <c r="C262" s="226" t="s">
        <v>1329</v>
      </c>
      <c r="D262" s="226" t="s">
        <v>1330</v>
      </c>
      <c r="E262" s="226" t="s">
        <v>1331</v>
      </c>
    </row>
    <row r="263" spans="1:6" s="143" customFormat="1" ht="12.75" x14ac:dyDescent="0.2">
      <c r="A263" s="154" t="s">
        <v>1441</v>
      </c>
      <c r="B263" s="220">
        <v>218550</v>
      </c>
      <c r="C263" s="112">
        <v>0.96810202391130051</v>
      </c>
      <c r="D263" s="221">
        <v>21143438065.48</v>
      </c>
      <c r="E263" s="112">
        <v>0.96544122740402216</v>
      </c>
    </row>
    <row r="264" spans="1:6" s="143" customFormat="1" ht="12.75" x14ac:dyDescent="0.2">
      <c r="A264" s="154" t="s">
        <v>1442</v>
      </c>
      <c r="B264" s="220">
        <v>0</v>
      </c>
      <c r="C264" s="112">
        <v>0</v>
      </c>
      <c r="D264" s="221">
        <v>0</v>
      </c>
      <c r="E264" s="112">
        <v>0</v>
      </c>
    </row>
    <row r="265" spans="1:6" s="143" customFormat="1" ht="14.25" x14ac:dyDescent="0.2">
      <c r="A265" s="154" t="s">
        <v>1443</v>
      </c>
      <c r="B265" s="220">
        <v>7201</v>
      </c>
      <c r="C265" s="112">
        <v>3.1897976088699494E-2</v>
      </c>
      <c r="D265" s="221">
        <v>756846970.34000003</v>
      </c>
      <c r="E265" s="112">
        <v>3.4558772595977852E-2</v>
      </c>
      <c r="F265" s="177" t="s">
        <v>1444</v>
      </c>
    </row>
    <row r="266" spans="1:6" s="143" customFormat="1" ht="12.75" customHeight="1" thickBot="1" x14ac:dyDescent="0.25">
      <c r="A266" s="251" t="s">
        <v>100</v>
      </c>
      <c r="B266" s="254">
        <v>225751</v>
      </c>
      <c r="C266" s="255">
        <v>1</v>
      </c>
      <c r="D266" s="256">
        <v>21900285035.82</v>
      </c>
      <c r="E266" s="255">
        <v>1</v>
      </c>
    </row>
    <row r="267" spans="1:6" s="143" customFormat="1" ht="12.75" customHeight="1" thickTop="1" x14ac:dyDescent="0.2"/>
    <row r="268" spans="1:6" s="143" customFormat="1" ht="14.25" x14ac:dyDescent="0.2">
      <c r="A268" s="250" t="s">
        <v>1445</v>
      </c>
      <c r="B268" s="226" t="s">
        <v>1328</v>
      </c>
      <c r="C268" s="226" t="s">
        <v>1329</v>
      </c>
      <c r="D268" s="226" t="s">
        <v>1330</v>
      </c>
      <c r="E268" s="226" t="s">
        <v>1331</v>
      </c>
      <c r="F268" s="177" t="s">
        <v>1446</v>
      </c>
    </row>
    <row r="269" spans="1:6" s="143" customFormat="1" ht="12.75" x14ac:dyDescent="0.2">
      <c r="A269" s="154" t="s">
        <v>1447</v>
      </c>
      <c r="B269" s="220"/>
      <c r="C269" s="220"/>
      <c r="D269" s="221"/>
      <c r="E269" s="220"/>
    </row>
    <row r="270" spans="1:6" s="143" customFormat="1" ht="12.75" x14ac:dyDescent="0.2">
      <c r="A270" s="154" t="s">
        <v>1448</v>
      </c>
      <c r="B270" s="220"/>
      <c r="C270" s="220"/>
      <c r="D270" s="221"/>
      <c r="E270" s="220"/>
    </row>
    <row r="271" spans="1:6" s="143" customFormat="1" ht="12.75" x14ac:dyDescent="0.2">
      <c r="A271" s="154" t="s">
        <v>1449</v>
      </c>
      <c r="B271" s="220"/>
      <c r="C271" s="220"/>
      <c r="D271" s="221"/>
      <c r="E271" s="220"/>
    </row>
    <row r="272" spans="1:6" s="143" customFormat="1" ht="12.75" customHeight="1" thickBot="1" x14ac:dyDescent="0.25">
      <c r="A272" s="251" t="s">
        <v>100</v>
      </c>
      <c r="B272" s="254">
        <v>0</v>
      </c>
      <c r="C272" s="255"/>
      <c r="D272" s="256">
        <v>0</v>
      </c>
      <c r="E272" s="255"/>
    </row>
    <row r="273" spans="1:6" s="143" customFormat="1" ht="12.75" customHeight="1" thickTop="1" x14ac:dyDescent="0.2"/>
    <row r="274" spans="1:6" s="143" customFormat="1" ht="12.75" x14ac:dyDescent="0.2">
      <c r="A274" s="250" t="s">
        <v>1450</v>
      </c>
      <c r="B274" s="218" t="s">
        <v>1328</v>
      </c>
      <c r="C274" s="218" t="s">
        <v>1329</v>
      </c>
      <c r="D274" s="218" t="s">
        <v>1330</v>
      </c>
      <c r="E274" s="218" t="s">
        <v>1331</v>
      </c>
    </row>
    <row r="275" spans="1:6" s="143" customFormat="1" ht="12.75" x14ac:dyDescent="0.2">
      <c r="A275" s="157" t="s">
        <v>1451</v>
      </c>
      <c r="B275" s="220">
        <v>14070</v>
      </c>
      <c r="C275" s="112">
        <v>6.2325305314262176E-2</v>
      </c>
      <c r="D275" s="221">
        <v>757778151.74000001</v>
      </c>
      <c r="E275" s="112">
        <v>3.4601291741207102E-2</v>
      </c>
    </row>
    <row r="276" spans="1:6" s="143" customFormat="1" ht="12.75" x14ac:dyDescent="0.2">
      <c r="A276" s="157" t="s">
        <v>1452</v>
      </c>
      <c r="B276" s="220">
        <v>19682</v>
      </c>
      <c r="C276" s="112">
        <v>8.7184552892345987E-2</v>
      </c>
      <c r="D276" s="221">
        <v>1100978758.02</v>
      </c>
      <c r="E276" s="112">
        <v>5.0272348337898093E-2</v>
      </c>
    </row>
    <row r="277" spans="1:6" s="143" customFormat="1" ht="12.75" x14ac:dyDescent="0.2">
      <c r="A277" s="157" t="s">
        <v>1453</v>
      </c>
      <c r="B277" s="220">
        <v>56110</v>
      </c>
      <c r="C277" s="112">
        <v>0.24854817918857502</v>
      </c>
      <c r="D277" s="221">
        <v>4250000056.3699999</v>
      </c>
      <c r="E277" s="112">
        <v>0.19406140374057781</v>
      </c>
    </row>
    <row r="278" spans="1:6" s="143" customFormat="1" ht="12.75" x14ac:dyDescent="0.2">
      <c r="A278" s="157" t="s">
        <v>1454</v>
      </c>
      <c r="B278" s="220">
        <v>63951</v>
      </c>
      <c r="C278" s="112">
        <v>0.28328113718211656</v>
      </c>
      <c r="D278" s="221">
        <v>6746532432.0500002</v>
      </c>
      <c r="E278" s="112">
        <v>0.3080568321834809</v>
      </c>
    </row>
    <row r="279" spans="1:6" s="143" customFormat="1" ht="12.75" x14ac:dyDescent="0.2">
      <c r="A279" s="157" t="s">
        <v>1455</v>
      </c>
      <c r="B279" s="220">
        <v>40373</v>
      </c>
      <c r="C279" s="112">
        <v>0.17883863194404453</v>
      </c>
      <c r="D279" s="221">
        <v>4964153021.8500004</v>
      </c>
      <c r="E279" s="112">
        <v>0.22667070377077997</v>
      </c>
    </row>
    <row r="280" spans="1:6" s="143" customFormat="1" ht="12.75" x14ac:dyDescent="0.2">
      <c r="A280" s="157" t="s">
        <v>1456</v>
      </c>
      <c r="B280" s="220">
        <v>18244</v>
      </c>
      <c r="C280" s="112">
        <v>8.0814702924903989E-2</v>
      </c>
      <c r="D280" s="221">
        <v>2337981229.5</v>
      </c>
      <c r="E280" s="112">
        <v>0.10675574430542842</v>
      </c>
    </row>
    <row r="281" spans="1:6" s="143" customFormat="1" ht="12.75" x14ac:dyDescent="0.2">
      <c r="A281" s="157" t="s">
        <v>1457</v>
      </c>
      <c r="B281" s="220">
        <v>9335</v>
      </c>
      <c r="C281" s="112">
        <v>4.1350868877657244E-2</v>
      </c>
      <c r="D281" s="221">
        <v>1227056310.3199999</v>
      </c>
      <c r="E281" s="112">
        <v>5.6029239268485895E-2</v>
      </c>
    </row>
    <row r="282" spans="1:6" s="143" customFormat="1" ht="12.75" x14ac:dyDescent="0.2">
      <c r="A282" s="157" t="s">
        <v>1458</v>
      </c>
      <c r="B282" s="220">
        <v>3986</v>
      </c>
      <c r="C282" s="112">
        <v>1.7656621676094459E-2</v>
      </c>
      <c r="D282" s="221">
        <v>515805075.97000003</v>
      </c>
      <c r="E282" s="112">
        <v>2.3552436652141823E-2</v>
      </c>
    </row>
    <row r="283" spans="1:6" s="143" customFormat="1" ht="12.75" customHeight="1" thickBot="1" x14ac:dyDescent="0.25">
      <c r="A283" s="251" t="s">
        <v>100</v>
      </c>
      <c r="B283" s="252">
        <v>225751</v>
      </c>
      <c r="C283" s="247">
        <v>1</v>
      </c>
      <c r="D283" s="253">
        <v>21900285035.82</v>
      </c>
      <c r="E283" s="247">
        <v>1</v>
      </c>
    </row>
    <row r="284" spans="1:6" s="143" customFormat="1" ht="12.75" customHeight="1" thickTop="1" x14ac:dyDescent="0.2"/>
    <row r="285" spans="1:6" s="143" customFormat="1" ht="14.25" x14ac:dyDescent="0.2">
      <c r="A285" s="250" t="s">
        <v>1459</v>
      </c>
      <c r="B285" s="226" t="s">
        <v>1328</v>
      </c>
      <c r="C285" s="226" t="s">
        <v>1329</v>
      </c>
      <c r="D285" s="226" t="s">
        <v>1330</v>
      </c>
      <c r="E285" s="226" t="s">
        <v>1331</v>
      </c>
      <c r="F285" s="177" t="s">
        <v>1446</v>
      </c>
    </row>
    <row r="286" spans="1:6" s="143" customFormat="1" ht="12.75" x14ac:dyDescent="0.2">
      <c r="A286" s="154" t="s">
        <v>1460</v>
      </c>
      <c r="B286" s="220"/>
      <c r="C286" s="220"/>
      <c r="D286" s="221"/>
      <c r="E286" s="220"/>
    </row>
    <row r="287" spans="1:6" s="143" customFormat="1" ht="12.75" x14ac:dyDescent="0.2">
      <c r="A287" s="154" t="s">
        <v>1461</v>
      </c>
      <c r="B287" s="220"/>
      <c r="C287" s="220"/>
      <c r="D287" s="221"/>
      <c r="E287" s="220"/>
    </row>
    <row r="288" spans="1:6" s="143" customFormat="1" ht="12.75" x14ac:dyDescent="0.2">
      <c r="A288" s="154" t="s">
        <v>1462</v>
      </c>
      <c r="B288" s="220"/>
      <c r="C288" s="220"/>
      <c r="D288" s="221"/>
      <c r="E288" s="220"/>
    </row>
    <row r="289" spans="1:12" s="143" customFormat="1" ht="12.75" x14ac:dyDescent="0.2">
      <c r="A289" s="154" t="s">
        <v>1463</v>
      </c>
      <c r="B289" s="220"/>
      <c r="C289" s="220"/>
      <c r="D289" s="221"/>
      <c r="E289" s="220"/>
    </row>
    <row r="290" spans="1:12" s="143" customFormat="1" ht="12.75" x14ac:dyDescent="0.2">
      <c r="A290" s="154" t="s">
        <v>1464</v>
      </c>
      <c r="B290" s="220"/>
      <c r="C290" s="220"/>
      <c r="D290" s="221"/>
      <c r="E290" s="220"/>
    </row>
    <row r="291" spans="1:12" s="143" customFormat="1" ht="12.75" x14ac:dyDescent="0.2">
      <c r="A291" s="154" t="s">
        <v>98</v>
      </c>
      <c r="B291" s="220"/>
      <c r="C291" s="220"/>
      <c r="D291" s="221"/>
      <c r="E291" s="220"/>
    </row>
    <row r="292" spans="1:12" s="143" customFormat="1" ht="12.75" customHeight="1" thickBot="1" x14ac:dyDescent="0.25">
      <c r="A292" s="251" t="s">
        <v>100</v>
      </c>
      <c r="B292" s="254">
        <v>0</v>
      </c>
      <c r="C292" s="255"/>
      <c r="D292" s="256">
        <v>0</v>
      </c>
      <c r="E292" s="255"/>
    </row>
    <row r="293" spans="1:12" s="143" customFormat="1" ht="12.75" customHeight="1" thickTop="1" x14ac:dyDescent="0.2"/>
    <row r="294" spans="1:12" s="143" customFormat="1" ht="12.75" customHeight="1" x14ac:dyDescent="0.2">
      <c r="A294" s="142" t="s">
        <v>1465</v>
      </c>
      <c r="D294" s="257"/>
      <c r="E294" s="187"/>
    </row>
    <row r="295" spans="1:12" s="143" customFormat="1" ht="12.75" customHeight="1" x14ac:dyDescent="0.2">
      <c r="A295" s="250" t="s">
        <v>1466</v>
      </c>
      <c r="B295" s="258" t="s">
        <v>1467</v>
      </c>
      <c r="C295" s="258" t="s">
        <v>1468</v>
      </c>
      <c r="D295" s="258" t="s">
        <v>1469</v>
      </c>
      <c r="E295" s="258" t="s">
        <v>1470</v>
      </c>
      <c r="F295" s="258" t="s">
        <v>1471</v>
      </c>
      <c r="G295" s="258" t="s">
        <v>1472</v>
      </c>
      <c r="H295" s="258" t="s">
        <v>1473</v>
      </c>
      <c r="I295" s="258" t="s">
        <v>1474</v>
      </c>
      <c r="J295" s="258" t="s">
        <v>1475</v>
      </c>
      <c r="K295" s="258" t="s">
        <v>1476</v>
      </c>
      <c r="L295" s="258" t="s">
        <v>1477</v>
      </c>
    </row>
    <row r="296" spans="1:12" s="143" customFormat="1" ht="12.75" customHeight="1" x14ac:dyDescent="0.2">
      <c r="A296" s="157" t="s">
        <v>1478</v>
      </c>
      <c r="B296" s="259">
        <v>40354</v>
      </c>
      <c r="C296" s="259">
        <v>40423</v>
      </c>
      <c r="D296" s="259">
        <v>40450</v>
      </c>
      <c r="E296" s="259">
        <v>40463</v>
      </c>
      <c r="F296" s="259">
        <v>40554</v>
      </c>
      <c r="G296" s="259">
        <v>40556</v>
      </c>
      <c r="H296" s="259">
        <v>40569</v>
      </c>
      <c r="I296" s="259">
        <v>40582</v>
      </c>
      <c r="J296" s="259">
        <v>40612</v>
      </c>
      <c r="K296" s="259">
        <v>40708</v>
      </c>
      <c r="L296" s="259">
        <v>40786</v>
      </c>
    </row>
    <row r="297" spans="1:12" s="143" customFormat="1" ht="12.75" customHeight="1" x14ac:dyDescent="0.2">
      <c r="A297" s="157" t="s">
        <v>1479</v>
      </c>
      <c r="B297" s="188" t="s">
        <v>1480</v>
      </c>
      <c r="C297" s="188" t="s">
        <v>1480</v>
      </c>
      <c r="D297" s="188" t="s">
        <v>1480</v>
      </c>
      <c r="E297" s="188" t="s">
        <v>1480</v>
      </c>
      <c r="F297" s="188" t="s">
        <v>1480</v>
      </c>
      <c r="G297" s="188" t="s">
        <v>1480</v>
      </c>
      <c r="H297" s="188" t="s">
        <v>1480</v>
      </c>
      <c r="I297" s="188" t="s">
        <v>1480</v>
      </c>
      <c r="J297" s="188" t="s">
        <v>1480</v>
      </c>
      <c r="K297" s="188" t="s">
        <v>1480</v>
      </c>
      <c r="L297" s="188" t="s">
        <v>1480</v>
      </c>
    </row>
    <row r="298" spans="1:12" s="143" customFormat="1" ht="12.75" customHeight="1" x14ac:dyDescent="0.2">
      <c r="A298" s="157" t="s">
        <v>1481</v>
      </c>
      <c r="B298" s="188" t="s">
        <v>1480</v>
      </c>
      <c r="C298" s="188" t="s">
        <v>1480</v>
      </c>
      <c r="D298" s="188" t="s">
        <v>1480</v>
      </c>
      <c r="E298" s="188" t="s">
        <v>1480</v>
      </c>
      <c r="F298" s="188" t="s">
        <v>1480</v>
      </c>
      <c r="G298" s="188" t="s">
        <v>1480</v>
      </c>
      <c r="H298" s="188" t="s">
        <v>1480</v>
      </c>
      <c r="I298" s="188" t="s">
        <v>1480</v>
      </c>
      <c r="J298" s="188" t="s">
        <v>1480</v>
      </c>
      <c r="K298" s="188" t="s">
        <v>1480</v>
      </c>
      <c r="L298" s="188" t="s">
        <v>1480</v>
      </c>
    </row>
    <row r="299" spans="1:12" s="143" customFormat="1" ht="12.75" customHeight="1" x14ac:dyDescent="0.2">
      <c r="A299" s="157" t="s">
        <v>1482</v>
      </c>
      <c r="B299" s="188" t="s">
        <v>173</v>
      </c>
      <c r="C299" s="188" t="s">
        <v>173</v>
      </c>
      <c r="D299" s="188" t="s">
        <v>173</v>
      </c>
      <c r="E299" s="188" t="s">
        <v>173</v>
      </c>
      <c r="F299" s="188" t="s">
        <v>173</v>
      </c>
      <c r="G299" s="188" t="s">
        <v>173</v>
      </c>
      <c r="H299" s="188" t="s">
        <v>179</v>
      </c>
      <c r="I299" s="188" t="s">
        <v>1483</v>
      </c>
      <c r="J299" s="188" t="s">
        <v>179</v>
      </c>
      <c r="K299" s="188" t="s">
        <v>179</v>
      </c>
      <c r="L299" s="188" t="s">
        <v>173</v>
      </c>
    </row>
    <row r="300" spans="1:12" s="143" customFormat="1" ht="12.75" customHeight="1" x14ac:dyDescent="0.2">
      <c r="A300" s="157" t="s">
        <v>1484</v>
      </c>
      <c r="B300" s="260">
        <v>750000000</v>
      </c>
      <c r="C300" s="260">
        <v>50000000</v>
      </c>
      <c r="D300" s="260">
        <v>2000000000</v>
      </c>
      <c r="E300" s="260">
        <v>543000000</v>
      </c>
      <c r="F300" s="260">
        <v>45000000</v>
      </c>
      <c r="G300" s="260">
        <v>1000000000</v>
      </c>
      <c r="H300" s="260">
        <v>750000000</v>
      </c>
      <c r="I300" s="260">
        <v>1250000000</v>
      </c>
      <c r="J300" s="260">
        <v>500000000</v>
      </c>
      <c r="K300" s="260">
        <v>480000000</v>
      </c>
      <c r="L300" s="260">
        <v>110000000</v>
      </c>
    </row>
    <row r="301" spans="1:12" s="143" customFormat="1" ht="12.75" customHeight="1" x14ac:dyDescent="0.2">
      <c r="A301" s="157" t="s">
        <v>1485</v>
      </c>
      <c r="B301" s="260">
        <v>750000000</v>
      </c>
      <c r="C301" s="260">
        <v>50000000</v>
      </c>
      <c r="D301" s="260">
        <v>2000000000</v>
      </c>
      <c r="E301" s="260">
        <v>543000000</v>
      </c>
      <c r="F301" s="260">
        <v>45000000</v>
      </c>
      <c r="G301" s="260">
        <v>1000000000</v>
      </c>
      <c r="H301" s="260">
        <v>750000000</v>
      </c>
      <c r="I301" s="260">
        <v>1250000000</v>
      </c>
      <c r="J301" s="260">
        <v>500000000</v>
      </c>
      <c r="K301" s="260">
        <v>480000000</v>
      </c>
      <c r="L301" s="260">
        <v>110000000</v>
      </c>
    </row>
    <row r="302" spans="1:12" s="143" customFormat="1" ht="12.75" customHeight="1" x14ac:dyDescent="0.2">
      <c r="A302" s="157" t="s">
        <v>1486</v>
      </c>
      <c r="B302" s="261">
        <v>1.2019230769230769</v>
      </c>
      <c r="C302" s="261">
        <v>1.2218963831867058</v>
      </c>
      <c r="D302" s="261">
        <v>1.1682242990654206</v>
      </c>
      <c r="E302" s="261">
        <v>1.1597471623037321</v>
      </c>
      <c r="F302" s="261">
        <v>1.1785503830288744</v>
      </c>
      <c r="G302" s="261">
        <v>1.1798365926319205</v>
      </c>
      <c r="H302" s="261">
        <v>9.2760000000000424</v>
      </c>
      <c r="I302" s="261">
        <v>1</v>
      </c>
      <c r="J302" s="261">
        <v>9.0680000000000103</v>
      </c>
      <c r="K302" s="261">
        <v>8.7591000000000303</v>
      </c>
      <c r="L302" s="261">
        <v>1.1431184270690444</v>
      </c>
    </row>
    <row r="303" spans="1:12" s="143" customFormat="1" ht="12.75" customHeight="1" x14ac:dyDescent="0.2">
      <c r="A303" s="157" t="s">
        <v>1487</v>
      </c>
      <c r="B303" s="188" t="s">
        <v>1488</v>
      </c>
      <c r="C303" s="188" t="s">
        <v>1488</v>
      </c>
      <c r="D303" s="188" t="s">
        <v>1488</v>
      </c>
      <c r="E303" s="188" t="s">
        <v>1488</v>
      </c>
      <c r="F303" s="188" t="s">
        <v>1488</v>
      </c>
      <c r="G303" s="188" t="s">
        <v>1488</v>
      </c>
      <c r="H303" s="188" t="s">
        <v>1488</v>
      </c>
      <c r="I303" s="188" t="s">
        <v>1488</v>
      </c>
      <c r="J303" s="188" t="s">
        <v>1488</v>
      </c>
      <c r="K303" s="188" t="s">
        <v>1488</v>
      </c>
      <c r="L303" s="188" t="s">
        <v>1488</v>
      </c>
    </row>
    <row r="304" spans="1:12" s="143" customFormat="1" ht="12.75" customHeight="1" x14ac:dyDescent="0.2">
      <c r="A304" s="157" t="s">
        <v>1489</v>
      </c>
      <c r="B304" s="259">
        <v>43276</v>
      </c>
      <c r="C304" s="259">
        <v>45537</v>
      </c>
      <c r="D304" s="259">
        <v>44103</v>
      </c>
      <c r="E304" s="259">
        <v>44846</v>
      </c>
      <c r="F304" s="259">
        <v>47861</v>
      </c>
      <c r="G304" s="259">
        <v>44939</v>
      </c>
      <c r="H304" s="259">
        <v>44222</v>
      </c>
      <c r="I304" s="259">
        <v>47157</v>
      </c>
      <c r="J304" s="259">
        <v>44265</v>
      </c>
      <c r="K304" s="259">
        <v>43265</v>
      </c>
      <c r="L304" s="259">
        <v>46266</v>
      </c>
    </row>
    <row r="305" spans="1:13" s="143" customFormat="1" ht="12.75" customHeight="1" x14ac:dyDescent="0.2">
      <c r="A305" s="157" t="s">
        <v>1490</v>
      </c>
      <c r="B305" s="259">
        <v>43276</v>
      </c>
      <c r="C305" s="259">
        <v>45537</v>
      </c>
      <c r="D305" s="259">
        <v>44103</v>
      </c>
      <c r="E305" s="259">
        <v>44846</v>
      </c>
      <c r="F305" s="259">
        <v>47861</v>
      </c>
      <c r="G305" s="259">
        <v>44939</v>
      </c>
      <c r="H305" s="259">
        <v>44222</v>
      </c>
      <c r="I305" s="259">
        <v>47157</v>
      </c>
      <c r="J305" s="259">
        <v>44265</v>
      </c>
      <c r="K305" s="259">
        <v>43265</v>
      </c>
      <c r="L305" s="259">
        <v>46266</v>
      </c>
      <c r="M305" s="177" t="s">
        <v>1491</v>
      </c>
    </row>
    <row r="306" spans="1:13" s="143" customFormat="1" ht="12.75" customHeight="1" x14ac:dyDescent="0.2">
      <c r="A306" s="157" t="s">
        <v>1492</v>
      </c>
      <c r="B306" s="188" t="s">
        <v>1493</v>
      </c>
      <c r="C306" s="188" t="s">
        <v>1494</v>
      </c>
      <c r="D306" s="188" t="s">
        <v>1495</v>
      </c>
      <c r="E306" s="262" t="s">
        <v>1496</v>
      </c>
      <c r="F306" s="188" t="s">
        <v>1497</v>
      </c>
      <c r="G306" s="188" t="s">
        <v>1498</v>
      </c>
      <c r="H306" s="188" t="s">
        <v>1499</v>
      </c>
      <c r="I306" s="262" t="s">
        <v>1500</v>
      </c>
      <c r="J306" s="188" t="s">
        <v>1501</v>
      </c>
      <c r="K306" s="262" t="s">
        <v>1502</v>
      </c>
      <c r="L306" s="188" t="s">
        <v>1192</v>
      </c>
    </row>
    <row r="307" spans="1:13" s="143" customFormat="1" ht="12.75" customHeight="1" x14ac:dyDescent="0.2">
      <c r="A307" s="157" t="s">
        <v>1503</v>
      </c>
      <c r="B307" s="188" t="s">
        <v>1405</v>
      </c>
      <c r="C307" s="188" t="s">
        <v>1405</v>
      </c>
      <c r="D307" s="188" t="s">
        <v>1405</v>
      </c>
      <c r="E307" s="188" t="s">
        <v>1405</v>
      </c>
      <c r="F307" s="188" t="s">
        <v>1405</v>
      </c>
      <c r="G307" s="188" t="s">
        <v>1405</v>
      </c>
      <c r="H307" s="188" t="s">
        <v>1405</v>
      </c>
      <c r="I307" s="188" t="s">
        <v>1405</v>
      </c>
      <c r="J307" s="188" t="s">
        <v>1405</v>
      </c>
      <c r="K307" s="188" t="s">
        <v>1405</v>
      </c>
      <c r="L307" s="188" t="s">
        <v>1405</v>
      </c>
    </row>
    <row r="308" spans="1:13" s="143" customFormat="1" ht="12.75" customHeight="1" x14ac:dyDescent="0.2">
      <c r="A308" s="157" t="s">
        <v>1504</v>
      </c>
      <c r="B308" s="188" t="s">
        <v>1505</v>
      </c>
      <c r="C308" s="188" t="s">
        <v>1505</v>
      </c>
      <c r="D308" s="188" t="s">
        <v>1505</v>
      </c>
      <c r="E308" s="188" t="s">
        <v>1505</v>
      </c>
      <c r="F308" s="188" t="s">
        <v>1505</v>
      </c>
      <c r="G308" s="188" t="s">
        <v>1505</v>
      </c>
      <c r="H308" s="188" t="s">
        <v>1505</v>
      </c>
      <c r="I308" s="188" t="s">
        <v>1505</v>
      </c>
      <c r="J308" s="188" t="s">
        <v>1505</v>
      </c>
      <c r="K308" s="188" t="s">
        <v>1505</v>
      </c>
      <c r="L308" s="188" t="s">
        <v>1505</v>
      </c>
    </row>
    <row r="309" spans="1:13" s="143" customFormat="1" ht="12.75" customHeight="1" x14ac:dyDescent="0.2">
      <c r="A309" s="157" t="s">
        <v>1506</v>
      </c>
      <c r="B309" s="263" t="s">
        <v>1507</v>
      </c>
      <c r="C309" s="263" t="s">
        <v>1508</v>
      </c>
      <c r="D309" s="263" t="s">
        <v>1509</v>
      </c>
      <c r="E309" s="263" t="s">
        <v>1510</v>
      </c>
      <c r="F309" s="263" t="s">
        <v>1511</v>
      </c>
      <c r="G309" s="263" t="s">
        <v>1511</v>
      </c>
      <c r="H309" s="263" t="s">
        <v>1512</v>
      </c>
      <c r="I309" s="263" t="s">
        <v>1513</v>
      </c>
      <c r="J309" s="263" t="s">
        <v>1514</v>
      </c>
      <c r="K309" s="263" t="s">
        <v>1515</v>
      </c>
      <c r="L309" s="263" t="s">
        <v>1516</v>
      </c>
    </row>
    <row r="310" spans="1:13" s="143" customFormat="1" ht="12.75" customHeight="1" x14ac:dyDescent="0.2">
      <c r="A310" s="157" t="s">
        <v>1517</v>
      </c>
      <c r="B310" s="264">
        <v>0.04</v>
      </c>
      <c r="C310" s="265">
        <v>0.04</v>
      </c>
      <c r="D310" s="265">
        <v>0.04</v>
      </c>
      <c r="E310" s="265">
        <v>0.04</v>
      </c>
      <c r="F310" s="264">
        <v>4.9050000000000003E-2</v>
      </c>
      <c r="G310" s="265">
        <v>4.8750000000000002E-2</v>
      </c>
      <c r="H310" s="265">
        <v>5.8250000000000003E-2</v>
      </c>
      <c r="I310" s="265">
        <v>0.06</v>
      </c>
      <c r="J310" s="265">
        <v>5.9700000000000003E-2</v>
      </c>
      <c r="K310" s="265">
        <v>5.2925E-2</v>
      </c>
      <c r="L310" s="265">
        <v>4.3450000000000003E-2</v>
      </c>
    </row>
    <row r="311" spans="1:13" s="143" customFormat="1" ht="12.75" customHeight="1" x14ac:dyDescent="0.2">
      <c r="A311" s="157" t="s">
        <v>1518</v>
      </c>
      <c r="B311" s="264" t="s">
        <v>1519</v>
      </c>
      <c r="C311" s="266" t="s">
        <v>1520</v>
      </c>
      <c r="D311" s="266" t="s">
        <v>1519</v>
      </c>
      <c r="E311" s="266" t="s">
        <v>1521</v>
      </c>
      <c r="F311" s="264" t="s">
        <v>1519</v>
      </c>
      <c r="G311" s="266" t="s">
        <v>1522</v>
      </c>
      <c r="H311" s="266" t="s">
        <v>1523</v>
      </c>
      <c r="I311" s="267" t="s">
        <v>1524</v>
      </c>
      <c r="J311" s="266" t="s">
        <v>1525</v>
      </c>
      <c r="K311" s="266" t="s">
        <v>1526</v>
      </c>
      <c r="L311" s="266" t="s">
        <v>1527</v>
      </c>
    </row>
    <row r="312" spans="1:13" s="143" customFormat="1" ht="12.75" customHeight="1" x14ac:dyDescent="0.2">
      <c r="A312" s="157" t="s">
        <v>1528</v>
      </c>
      <c r="B312" s="188" t="s">
        <v>1174</v>
      </c>
      <c r="C312" s="188" t="s">
        <v>1174</v>
      </c>
      <c r="D312" s="188" t="s">
        <v>1174</v>
      </c>
      <c r="E312" s="188" t="s">
        <v>1174</v>
      </c>
      <c r="F312" s="188" t="s">
        <v>1174</v>
      </c>
      <c r="G312" s="188" t="s">
        <v>1174</v>
      </c>
      <c r="H312" s="188" t="s">
        <v>1174</v>
      </c>
      <c r="I312" s="188" t="s">
        <v>1174</v>
      </c>
      <c r="J312" s="188" t="s">
        <v>1174</v>
      </c>
      <c r="K312" s="188" t="s">
        <v>1174</v>
      </c>
      <c r="L312" s="188" t="s">
        <v>1174</v>
      </c>
    </row>
    <row r="313" spans="1:13" s="143" customFormat="1" ht="12.75" customHeight="1" x14ac:dyDescent="0.2">
      <c r="A313" s="157" t="s">
        <v>1529</v>
      </c>
      <c r="B313" s="188" t="s">
        <v>1483</v>
      </c>
      <c r="C313" s="188" t="s">
        <v>1483</v>
      </c>
      <c r="D313" s="188" t="s">
        <v>1483</v>
      </c>
      <c r="E313" s="188" t="s">
        <v>1483</v>
      </c>
      <c r="F313" s="188" t="s">
        <v>1483</v>
      </c>
      <c r="G313" s="188" t="s">
        <v>1483</v>
      </c>
      <c r="H313" s="188" t="s">
        <v>1483</v>
      </c>
      <c r="I313" s="188" t="s">
        <v>1483</v>
      </c>
      <c r="J313" s="188" t="s">
        <v>1483</v>
      </c>
      <c r="K313" s="188" t="s">
        <v>1483</v>
      </c>
      <c r="L313" s="188" t="s">
        <v>1483</v>
      </c>
    </row>
    <row r="314" spans="1:13" s="143" customFormat="1" ht="12.75" customHeight="1" x14ac:dyDescent="0.2">
      <c r="A314" s="157" t="s">
        <v>1530</v>
      </c>
      <c r="B314" s="260">
        <v>624000000</v>
      </c>
      <c r="C314" s="260">
        <v>40919553</v>
      </c>
      <c r="D314" s="260">
        <v>1712000000</v>
      </c>
      <c r="E314" s="260">
        <v>468205500</v>
      </c>
      <c r="F314" s="260">
        <v>38182500</v>
      </c>
      <c r="G314" s="260">
        <v>847575000</v>
      </c>
      <c r="H314" s="260">
        <v>80853816.299999997</v>
      </c>
      <c r="I314" s="260">
        <v>1250000000</v>
      </c>
      <c r="J314" s="260">
        <v>55139193.490000002</v>
      </c>
      <c r="K314" s="260">
        <v>54800000</v>
      </c>
      <c r="L314" s="260">
        <v>96228000</v>
      </c>
    </row>
    <row r="315" spans="1:13" s="143" customFormat="1" ht="12.75" customHeight="1" x14ac:dyDescent="0.2">
      <c r="A315" s="157" t="s">
        <v>1531</v>
      </c>
      <c r="B315" s="259">
        <v>43276</v>
      </c>
      <c r="C315" s="268">
        <v>45537</v>
      </c>
      <c r="D315" s="268">
        <v>44103</v>
      </c>
      <c r="E315" s="268">
        <v>44846</v>
      </c>
      <c r="F315" s="259">
        <v>47861</v>
      </c>
      <c r="G315" s="268">
        <v>44939</v>
      </c>
      <c r="H315" s="268">
        <v>44222</v>
      </c>
      <c r="I315" s="268">
        <v>47157</v>
      </c>
      <c r="J315" s="268">
        <v>44265</v>
      </c>
      <c r="K315" s="268">
        <v>43265</v>
      </c>
      <c r="L315" s="268">
        <v>46266</v>
      </c>
    </row>
    <row r="316" spans="1:13" s="143" customFormat="1" ht="12.75" customHeight="1" x14ac:dyDescent="0.2">
      <c r="A316" s="157" t="s">
        <v>1218</v>
      </c>
      <c r="B316" s="264">
        <v>0.04</v>
      </c>
      <c r="C316" s="265">
        <v>0.04</v>
      </c>
      <c r="D316" s="265">
        <v>0.04</v>
      </c>
      <c r="E316" s="265">
        <v>0.04</v>
      </c>
      <c r="F316" s="264">
        <v>4.9050000000000003E-2</v>
      </c>
      <c r="G316" s="265">
        <v>4.8750000000000002E-2</v>
      </c>
      <c r="H316" s="265">
        <v>5.8250000000000003E-2</v>
      </c>
      <c r="I316" s="265">
        <v>0.06</v>
      </c>
      <c r="J316" s="265">
        <v>5.9700000000000003E-2</v>
      </c>
      <c r="K316" s="265">
        <v>5.2925E-2</v>
      </c>
      <c r="L316" s="264">
        <v>4.3450000000000003E-2</v>
      </c>
    </row>
    <row r="317" spans="1:13" s="143" customFormat="1" ht="12.75" customHeight="1" x14ac:dyDescent="0.2">
      <c r="A317" s="157" t="s">
        <v>1219</v>
      </c>
      <c r="B317" s="269" t="s">
        <v>1532</v>
      </c>
      <c r="C317" s="269" t="s">
        <v>1533</v>
      </c>
      <c r="D317" s="269" t="s">
        <v>1534</v>
      </c>
      <c r="E317" s="269" t="s">
        <v>1535</v>
      </c>
      <c r="F317" s="269" t="s">
        <v>1536</v>
      </c>
      <c r="G317" s="269" t="s">
        <v>1537</v>
      </c>
      <c r="H317" s="269" t="s">
        <v>1538</v>
      </c>
      <c r="I317" s="269" t="s">
        <v>1539</v>
      </c>
      <c r="J317" s="269" t="s">
        <v>1540</v>
      </c>
      <c r="K317" s="269" t="s">
        <v>1541</v>
      </c>
      <c r="L317" s="269" t="s">
        <v>1542</v>
      </c>
    </row>
    <row r="318" spans="1:13" s="143" customFormat="1" ht="12.75" customHeight="1" x14ac:dyDescent="0.2">
      <c r="A318" s="157" t="s">
        <v>1543</v>
      </c>
      <c r="B318" s="270">
        <v>0</v>
      </c>
      <c r="C318" s="270">
        <v>0</v>
      </c>
      <c r="D318" s="270">
        <v>0</v>
      </c>
      <c r="E318" s="270">
        <v>0</v>
      </c>
      <c r="F318" s="270">
        <v>0</v>
      </c>
      <c r="G318" s="270">
        <v>0</v>
      </c>
      <c r="H318" s="270">
        <v>0</v>
      </c>
      <c r="I318" s="270">
        <v>0</v>
      </c>
      <c r="J318" s="270">
        <v>0</v>
      </c>
      <c r="K318" s="270">
        <v>0</v>
      </c>
      <c r="L318" s="270">
        <v>0</v>
      </c>
    </row>
    <row r="319" spans="1:13" s="143" customFormat="1" ht="12.75" customHeight="1" x14ac:dyDescent="0.2">
      <c r="A319" s="271"/>
      <c r="B319" s="272"/>
      <c r="C319" s="272"/>
      <c r="D319" s="272"/>
      <c r="E319" s="272"/>
      <c r="F319" s="272"/>
      <c r="G319" s="272"/>
      <c r="H319" s="272"/>
      <c r="I319" s="272"/>
      <c r="J319" s="272"/>
      <c r="K319" s="272"/>
      <c r="L319" s="272"/>
    </row>
    <row r="320" spans="1:13" s="143" customFormat="1" ht="12.75" customHeight="1" x14ac:dyDescent="0.2">
      <c r="A320" s="250" t="s">
        <v>1466</v>
      </c>
      <c r="B320" s="258" t="s">
        <v>1544</v>
      </c>
      <c r="C320" s="258" t="s">
        <v>1545</v>
      </c>
      <c r="D320" s="258" t="s">
        <v>1546</v>
      </c>
      <c r="E320" s="258" t="s">
        <v>1547</v>
      </c>
      <c r="F320" s="258" t="s">
        <v>1548</v>
      </c>
      <c r="G320" s="258" t="s">
        <v>1549</v>
      </c>
      <c r="H320" s="258" t="s">
        <v>1550</v>
      </c>
      <c r="I320" s="258" t="s">
        <v>1551</v>
      </c>
      <c r="J320" s="258" t="s">
        <v>1552</v>
      </c>
      <c r="K320" s="258" t="s">
        <v>1553</v>
      </c>
      <c r="L320" s="258" t="s">
        <v>1554</v>
      </c>
    </row>
    <row r="321" spans="1:13" s="143" customFormat="1" ht="12.75" customHeight="1" x14ac:dyDescent="0.2">
      <c r="A321" s="157" t="s">
        <v>1478</v>
      </c>
      <c r="B321" s="259">
        <v>40829</v>
      </c>
      <c r="C321" s="259">
        <v>40912</v>
      </c>
      <c r="D321" s="259">
        <v>40940</v>
      </c>
      <c r="E321" s="259">
        <v>40935</v>
      </c>
      <c r="F321" s="259">
        <v>40946</v>
      </c>
      <c r="G321" s="259">
        <v>40947</v>
      </c>
      <c r="H321" s="259">
        <v>40990</v>
      </c>
      <c r="I321" s="259">
        <v>40991</v>
      </c>
      <c r="J321" s="259">
        <v>40998</v>
      </c>
      <c r="K321" s="259">
        <v>41025</v>
      </c>
      <c r="L321" s="259">
        <v>41039</v>
      </c>
    </row>
    <row r="322" spans="1:13" s="143" customFormat="1" ht="12.75" customHeight="1" x14ac:dyDescent="0.2">
      <c r="A322" s="157" t="s">
        <v>1479</v>
      </c>
      <c r="B322" s="188" t="s">
        <v>1480</v>
      </c>
      <c r="C322" s="188" t="s">
        <v>1480</v>
      </c>
      <c r="D322" s="188" t="s">
        <v>1480</v>
      </c>
      <c r="E322" s="188" t="s">
        <v>1480</v>
      </c>
      <c r="F322" s="188" t="s">
        <v>1480</v>
      </c>
      <c r="G322" s="188" t="s">
        <v>1480</v>
      </c>
      <c r="H322" s="188" t="s">
        <v>1480</v>
      </c>
      <c r="I322" s="188" t="s">
        <v>1480</v>
      </c>
      <c r="J322" s="188" t="s">
        <v>1480</v>
      </c>
      <c r="K322" s="188" t="s">
        <v>1480</v>
      </c>
      <c r="L322" s="188" t="s">
        <v>1480</v>
      </c>
    </row>
    <row r="323" spans="1:13" s="143" customFormat="1" ht="12.75" customHeight="1" x14ac:dyDescent="0.2">
      <c r="A323" s="157" t="s">
        <v>1481</v>
      </c>
      <c r="B323" s="188" t="s">
        <v>1480</v>
      </c>
      <c r="C323" s="188" t="s">
        <v>1480</v>
      </c>
      <c r="D323" s="188" t="s">
        <v>1480</v>
      </c>
      <c r="E323" s="188" t="s">
        <v>1480</v>
      </c>
      <c r="F323" s="188" t="s">
        <v>1480</v>
      </c>
      <c r="G323" s="188" t="s">
        <v>1480</v>
      </c>
      <c r="H323" s="188" t="s">
        <v>1480</v>
      </c>
      <c r="I323" s="188" t="s">
        <v>1480</v>
      </c>
      <c r="J323" s="188" t="s">
        <v>1480</v>
      </c>
      <c r="K323" s="188" t="s">
        <v>1480</v>
      </c>
      <c r="L323" s="188" t="s">
        <v>1480</v>
      </c>
    </row>
    <row r="324" spans="1:13" s="143" customFormat="1" ht="12.75" customHeight="1" x14ac:dyDescent="0.2">
      <c r="A324" s="157" t="s">
        <v>1482</v>
      </c>
      <c r="B324" s="188" t="s">
        <v>173</v>
      </c>
      <c r="C324" s="188" t="s">
        <v>179</v>
      </c>
      <c r="D324" s="188" t="s">
        <v>173</v>
      </c>
      <c r="E324" s="188" t="s">
        <v>1483</v>
      </c>
      <c r="F324" s="188" t="s">
        <v>173</v>
      </c>
      <c r="G324" s="188" t="s">
        <v>179</v>
      </c>
      <c r="H324" s="188" t="s">
        <v>173</v>
      </c>
      <c r="I324" s="188" t="s">
        <v>179</v>
      </c>
      <c r="J324" s="188" t="s">
        <v>1483</v>
      </c>
      <c r="K324" s="188" t="s">
        <v>173</v>
      </c>
      <c r="L324" s="188" t="s">
        <v>173</v>
      </c>
    </row>
    <row r="325" spans="1:13" s="143" customFormat="1" ht="12.75" customHeight="1" x14ac:dyDescent="0.2">
      <c r="A325" s="157" t="s">
        <v>1484</v>
      </c>
      <c r="B325" s="260">
        <v>40000000</v>
      </c>
      <c r="C325" s="260">
        <v>500000000</v>
      </c>
      <c r="D325" s="260">
        <v>47000000</v>
      </c>
      <c r="E325" s="260">
        <v>1250000000</v>
      </c>
      <c r="F325" s="260">
        <v>50000000</v>
      </c>
      <c r="G325" s="260">
        <v>400000000</v>
      </c>
      <c r="H325" s="260">
        <v>106000000</v>
      </c>
      <c r="I325" s="260">
        <v>1000000000</v>
      </c>
      <c r="J325" s="260">
        <v>1250000000</v>
      </c>
      <c r="K325" s="260">
        <v>40000000</v>
      </c>
      <c r="L325" s="260">
        <v>56000000</v>
      </c>
    </row>
    <row r="326" spans="1:13" s="143" customFormat="1" ht="12.75" customHeight="1" x14ac:dyDescent="0.2">
      <c r="A326" s="157" t="s">
        <v>1485</v>
      </c>
      <c r="B326" s="260">
        <v>40000000</v>
      </c>
      <c r="C326" s="260">
        <v>500000000</v>
      </c>
      <c r="D326" s="260">
        <v>47000000</v>
      </c>
      <c r="E326" s="260">
        <v>1250000000</v>
      </c>
      <c r="F326" s="260">
        <v>50000000</v>
      </c>
      <c r="G326" s="260">
        <v>400000000</v>
      </c>
      <c r="H326" s="260">
        <v>106000000</v>
      </c>
      <c r="I326" s="260">
        <v>1000000000</v>
      </c>
      <c r="J326" s="260">
        <v>1240000000</v>
      </c>
      <c r="K326" s="260">
        <v>40000000</v>
      </c>
      <c r="L326" s="260">
        <v>56000000</v>
      </c>
    </row>
    <row r="327" spans="1:13" s="143" customFormat="1" ht="12.75" customHeight="1" x14ac:dyDescent="0.2">
      <c r="A327" s="157" t="s">
        <v>1486</v>
      </c>
      <c r="B327" s="261">
        <v>1.1469205184080744</v>
      </c>
      <c r="C327" s="261">
        <v>8.98</v>
      </c>
      <c r="D327" s="261">
        <v>1.1992564609941836</v>
      </c>
      <c r="E327" s="261">
        <v>1</v>
      </c>
      <c r="F327" s="261">
        <v>1.1999760004799904</v>
      </c>
      <c r="G327" s="261">
        <v>9.216589861751153</v>
      </c>
      <c r="H327" s="261">
        <v>1.2003360941063499</v>
      </c>
      <c r="I327" s="261">
        <v>9.0497737556561084</v>
      </c>
      <c r="J327" s="261">
        <v>1</v>
      </c>
      <c r="K327" s="261">
        <v>1.2221950623319482</v>
      </c>
      <c r="L327" s="261">
        <v>1.2318305001231831</v>
      </c>
    </row>
    <row r="328" spans="1:13" s="143" customFormat="1" ht="12.75" customHeight="1" x14ac:dyDescent="0.2">
      <c r="A328" s="157" t="s">
        <v>1487</v>
      </c>
      <c r="B328" s="188" t="s">
        <v>1488</v>
      </c>
      <c r="C328" s="188" t="s">
        <v>1488</v>
      </c>
      <c r="D328" s="188" t="s">
        <v>1488</v>
      </c>
      <c r="E328" s="188" t="s">
        <v>1488</v>
      </c>
      <c r="F328" s="188" t="s">
        <v>1488</v>
      </c>
      <c r="G328" s="188" t="s">
        <v>1488</v>
      </c>
      <c r="H328" s="188" t="s">
        <v>1488</v>
      </c>
      <c r="I328" s="188" t="s">
        <v>1488</v>
      </c>
      <c r="J328" s="188" t="s">
        <v>1488</v>
      </c>
      <c r="K328" s="188" t="s">
        <v>1488</v>
      </c>
      <c r="L328" s="188" t="s">
        <v>1488</v>
      </c>
    </row>
    <row r="329" spans="1:13" s="143" customFormat="1" ht="12.75" customHeight="1" x14ac:dyDescent="0.2">
      <c r="A329" s="157" t="s">
        <v>1489</v>
      </c>
      <c r="B329" s="259">
        <v>46673</v>
      </c>
      <c r="C329" s="259">
        <v>45295</v>
      </c>
      <c r="D329" s="259">
        <v>46419</v>
      </c>
      <c r="E329" s="259">
        <v>45723</v>
      </c>
      <c r="F329" s="259">
        <v>46545</v>
      </c>
      <c r="G329" s="259">
        <v>43504</v>
      </c>
      <c r="H329" s="259">
        <v>46468</v>
      </c>
      <c r="I329" s="259">
        <v>46469</v>
      </c>
      <c r="J329" s="259">
        <v>46476</v>
      </c>
      <c r="K329" s="259">
        <v>45773</v>
      </c>
      <c r="L329" s="259">
        <v>46517</v>
      </c>
    </row>
    <row r="330" spans="1:13" s="143" customFormat="1" ht="12.75" customHeight="1" x14ac:dyDescent="0.2">
      <c r="A330" s="157" t="s">
        <v>1490</v>
      </c>
      <c r="B330" s="259">
        <v>46673</v>
      </c>
      <c r="C330" s="259">
        <v>45295</v>
      </c>
      <c r="D330" s="259">
        <v>46419</v>
      </c>
      <c r="E330" s="259">
        <v>45723</v>
      </c>
      <c r="F330" s="259">
        <v>46545</v>
      </c>
      <c r="G330" s="259">
        <v>43504</v>
      </c>
      <c r="H330" s="259">
        <v>46468</v>
      </c>
      <c r="I330" s="259">
        <v>46469</v>
      </c>
      <c r="J330" s="259">
        <v>46476</v>
      </c>
      <c r="K330" s="259">
        <v>45773</v>
      </c>
      <c r="L330" s="259">
        <v>46517</v>
      </c>
      <c r="M330" s="177" t="s">
        <v>1491</v>
      </c>
    </row>
    <row r="331" spans="1:13" s="143" customFormat="1" ht="12.75" customHeight="1" x14ac:dyDescent="0.2">
      <c r="A331" s="157" t="s">
        <v>1492</v>
      </c>
      <c r="B331" s="188" t="s">
        <v>1192</v>
      </c>
      <c r="C331" s="188" t="s">
        <v>1555</v>
      </c>
      <c r="D331" s="188" t="s">
        <v>1192</v>
      </c>
      <c r="E331" s="188" t="s">
        <v>1556</v>
      </c>
      <c r="F331" s="188" t="s">
        <v>1192</v>
      </c>
      <c r="G331" s="188" t="s">
        <v>1557</v>
      </c>
      <c r="H331" s="188" t="s">
        <v>1192</v>
      </c>
      <c r="I331" s="188" t="s">
        <v>1558</v>
      </c>
      <c r="J331" s="188" t="s">
        <v>1559</v>
      </c>
      <c r="K331" s="188" t="s">
        <v>1192</v>
      </c>
      <c r="L331" s="188" t="s">
        <v>1192</v>
      </c>
    </row>
    <row r="332" spans="1:13" s="143" customFormat="1" ht="12.75" customHeight="1" x14ac:dyDescent="0.2">
      <c r="A332" s="157" t="s">
        <v>1503</v>
      </c>
      <c r="B332" s="188" t="s">
        <v>1405</v>
      </c>
      <c r="C332" s="188" t="s">
        <v>1405</v>
      </c>
      <c r="D332" s="188" t="s">
        <v>1405</v>
      </c>
      <c r="E332" s="188" t="s">
        <v>1405</v>
      </c>
      <c r="F332" s="188" t="s">
        <v>1405</v>
      </c>
      <c r="G332" s="188" t="s">
        <v>1405</v>
      </c>
      <c r="H332" s="188" t="s">
        <v>1405</v>
      </c>
      <c r="I332" s="188" t="s">
        <v>1405</v>
      </c>
      <c r="J332" s="188" t="s">
        <v>1405</v>
      </c>
      <c r="K332" s="188" t="s">
        <v>1405</v>
      </c>
      <c r="L332" s="188" t="s">
        <v>1405</v>
      </c>
    </row>
    <row r="333" spans="1:13" s="143" customFormat="1" ht="12.75" customHeight="1" x14ac:dyDescent="0.2">
      <c r="A333" s="157" t="s">
        <v>1504</v>
      </c>
      <c r="B333" s="188" t="s">
        <v>1505</v>
      </c>
      <c r="C333" s="188" t="s">
        <v>1505</v>
      </c>
      <c r="D333" s="188" t="s">
        <v>1505</v>
      </c>
      <c r="E333" s="188" t="s">
        <v>1505</v>
      </c>
      <c r="F333" s="188" t="s">
        <v>1505</v>
      </c>
      <c r="G333" s="188" t="s">
        <v>1505</v>
      </c>
      <c r="H333" s="188" t="s">
        <v>1505</v>
      </c>
      <c r="I333" s="188" t="s">
        <v>1505</v>
      </c>
      <c r="J333" s="188" t="s">
        <v>1505</v>
      </c>
      <c r="K333" s="188" t="s">
        <v>1505</v>
      </c>
      <c r="L333" s="188" t="s">
        <v>1505</v>
      </c>
    </row>
    <row r="334" spans="1:13" s="143" customFormat="1" ht="12.75" customHeight="1" x14ac:dyDescent="0.2">
      <c r="A334" s="157" t="s">
        <v>1506</v>
      </c>
      <c r="B334" s="263" t="s">
        <v>1560</v>
      </c>
      <c r="C334" s="263" t="s">
        <v>1561</v>
      </c>
      <c r="D334" s="263" t="s">
        <v>1562</v>
      </c>
      <c r="E334" s="263" t="s">
        <v>1563</v>
      </c>
      <c r="F334" s="263" t="s">
        <v>1564</v>
      </c>
      <c r="G334" s="263" t="s">
        <v>1513</v>
      </c>
      <c r="H334" s="263" t="s">
        <v>1565</v>
      </c>
      <c r="I334" s="263" t="s">
        <v>1566</v>
      </c>
      <c r="J334" s="263" t="s">
        <v>1567</v>
      </c>
      <c r="K334" s="263" t="s">
        <v>1568</v>
      </c>
      <c r="L334" s="263" t="s">
        <v>1569</v>
      </c>
    </row>
    <row r="335" spans="1:13" s="143" customFormat="1" ht="12.75" customHeight="1" x14ac:dyDescent="0.2">
      <c r="A335" s="154" t="s">
        <v>1517</v>
      </c>
      <c r="B335" s="265">
        <v>4.1950000000000001E-2</v>
      </c>
      <c r="C335" s="265">
        <v>5.3800000000000001E-2</v>
      </c>
      <c r="D335" s="265">
        <v>4.24E-2</v>
      </c>
      <c r="E335" s="265">
        <v>5.1249999999999997E-2</v>
      </c>
      <c r="F335" s="265">
        <v>4.3999999999999997E-2</v>
      </c>
      <c r="G335" s="265">
        <v>4.82E-2</v>
      </c>
      <c r="H335" s="265">
        <v>4.0149999999999998E-2</v>
      </c>
      <c r="I335" s="265">
        <v>5.2249999999999998E-2</v>
      </c>
      <c r="J335" s="265">
        <v>4.8750000000000002E-2</v>
      </c>
      <c r="K335" s="265">
        <v>3.5209999999999998E-2</v>
      </c>
      <c r="L335" s="265">
        <v>3.5299999999999998E-2</v>
      </c>
    </row>
    <row r="336" spans="1:13" s="143" customFormat="1" ht="12.75" customHeight="1" x14ac:dyDescent="0.2">
      <c r="A336" s="157" t="s">
        <v>1518</v>
      </c>
      <c r="B336" s="266" t="s">
        <v>1520</v>
      </c>
      <c r="C336" s="266" t="s">
        <v>1570</v>
      </c>
      <c r="D336" s="266" t="s">
        <v>1571</v>
      </c>
      <c r="E336" s="267" t="s">
        <v>1572</v>
      </c>
      <c r="F336" s="266" t="s">
        <v>1573</v>
      </c>
      <c r="G336" s="266" t="s">
        <v>1574</v>
      </c>
      <c r="H336" s="266" t="s">
        <v>1519</v>
      </c>
      <c r="I336" s="266" t="s">
        <v>1575</v>
      </c>
      <c r="J336" s="273" t="s">
        <v>1576</v>
      </c>
      <c r="K336" s="266" t="s">
        <v>1527</v>
      </c>
      <c r="L336" s="266" t="s">
        <v>1527</v>
      </c>
    </row>
    <row r="337" spans="1:12" s="143" customFormat="1" ht="12.75" customHeight="1" x14ac:dyDescent="0.2">
      <c r="A337" s="157" t="s">
        <v>1528</v>
      </c>
      <c r="B337" s="188" t="s">
        <v>1174</v>
      </c>
      <c r="C337" s="188" t="s">
        <v>1174</v>
      </c>
      <c r="D337" s="188" t="s">
        <v>1174</v>
      </c>
      <c r="E337" s="188" t="s">
        <v>1174</v>
      </c>
      <c r="F337" s="188" t="s">
        <v>1174</v>
      </c>
      <c r="G337" s="188" t="s">
        <v>1174</v>
      </c>
      <c r="H337" s="188" t="s">
        <v>1174</v>
      </c>
      <c r="I337" s="188" t="s">
        <v>1174</v>
      </c>
      <c r="J337" s="188" t="s">
        <v>1174</v>
      </c>
      <c r="K337" s="188" t="s">
        <v>1174</v>
      </c>
      <c r="L337" s="188" t="s">
        <v>1174</v>
      </c>
    </row>
    <row r="338" spans="1:12" s="143" customFormat="1" ht="12.75" customHeight="1" x14ac:dyDescent="0.2">
      <c r="A338" s="157" t="s">
        <v>1529</v>
      </c>
      <c r="B338" s="188" t="s">
        <v>1483</v>
      </c>
      <c r="C338" s="188" t="s">
        <v>1483</v>
      </c>
      <c r="D338" s="188" t="s">
        <v>1483</v>
      </c>
      <c r="E338" s="188" t="s">
        <v>1483</v>
      </c>
      <c r="F338" s="188" t="s">
        <v>1483</v>
      </c>
      <c r="G338" s="188" t="s">
        <v>1483</v>
      </c>
      <c r="H338" s="188" t="s">
        <v>1483</v>
      </c>
      <c r="I338" s="188" t="s">
        <v>1483</v>
      </c>
      <c r="J338" s="188" t="s">
        <v>1483</v>
      </c>
      <c r="K338" s="188" t="s">
        <v>1483</v>
      </c>
      <c r="L338" s="188" t="s">
        <v>1483</v>
      </c>
    </row>
    <row r="339" spans="1:12" s="143" customFormat="1" ht="12.75" customHeight="1" x14ac:dyDescent="0.2">
      <c r="A339" s="157" t="s">
        <v>1530</v>
      </c>
      <c r="B339" s="260">
        <v>34876000</v>
      </c>
      <c r="C339" s="260">
        <v>55679287.310000002</v>
      </c>
      <c r="D339" s="260">
        <v>39190950</v>
      </c>
      <c r="E339" s="260">
        <v>1250000000</v>
      </c>
      <c r="F339" s="260">
        <v>41675000</v>
      </c>
      <c r="G339" s="260">
        <v>43399139</v>
      </c>
      <c r="H339" s="260">
        <v>88308600</v>
      </c>
      <c r="I339" s="260">
        <v>110518171.94</v>
      </c>
      <c r="J339" s="260">
        <v>1240000000</v>
      </c>
      <c r="K339" s="260">
        <v>32728000</v>
      </c>
      <c r="L339" s="260">
        <v>45458000</v>
      </c>
    </row>
    <row r="340" spans="1:12" s="143" customFormat="1" ht="12.75" customHeight="1" x14ac:dyDescent="0.2">
      <c r="A340" s="157" t="s">
        <v>1531</v>
      </c>
      <c r="B340" s="268">
        <v>46673</v>
      </c>
      <c r="C340" s="268">
        <v>45295</v>
      </c>
      <c r="D340" s="268">
        <v>46419</v>
      </c>
      <c r="E340" s="268">
        <v>45723</v>
      </c>
      <c r="F340" s="268">
        <v>46545</v>
      </c>
      <c r="G340" s="268">
        <v>43504</v>
      </c>
      <c r="H340" s="268">
        <v>46468</v>
      </c>
      <c r="I340" s="268">
        <v>46469</v>
      </c>
      <c r="J340" s="268">
        <v>46476</v>
      </c>
      <c r="K340" s="268">
        <v>45773</v>
      </c>
      <c r="L340" s="268">
        <v>46517</v>
      </c>
    </row>
    <row r="341" spans="1:12" s="143" customFormat="1" ht="12.75" customHeight="1" x14ac:dyDescent="0.2">
      <c r="A341" s="157" t="s">
        <v>1218</v>
      </c>
      <c r="B341" s="264">
        <v>4.1950000000000001E-2</v>
      </c>
      <c r="C341" s="264">
        <v>5.3800000000000001E-2</v>
      </c>
      <c r="D341" s="264">
        <v>4.24E-2</v>
      </c>
      <c r="E341" s="264">
        <v>5.1249999999999997E-2</v>
      </c>
      <c r="F341" s="264">
        <v>4.3999999999999997E-2</v>
      </c>
      <c r="G341" s="264">
        <v>4.82E-2</v>
      </c>
      <c r="H341" s="264">
        <v>4.0149999999999998E-2</v>
      </c>
      <c r="I341" s="264">
        <v>5.2249999999999998E-2</v>
      </c>
      <c r="J341" s="264">
        <v>4.8750000000000002E-2</v>
      </c>
      <c r="K341" s="264">
        <v>3.5209999999999998E-2</v>
      </c>
      <c r="L341" s="264">
        <v>3.5299999999999998E-2</v>
      </c>
    </row>
    <row r="342" spans="1:12" s="143" customFormat="1" ht="12.75" customHeight="1" x14ac:dyDescent="0.2">
      <c r="A342" s="157" t="s">
        <v>1219</v>
      </c>
      <c r="B342" s="269" t="s">
        <v>1577</v>
      </c>
      <c r="C342" s="269" t="s">
        <v>1578</v>
      </c>
      <c r="D342" s="269" t="s">
        <v>1579</v>
      </c>
      <c r="E342" s="269" t="s">
        <v>1580</v>
      </c>
      <c r="F342" s="269" t="s">
        <v>1581</v>
      </c>
      <c r="G342" s="269" t="s">
        <v>1582</v>
      </c>
      <c r="H342" s="269" t="s">
        <v>1583</v>
      </c>
      <c r="I342" s="269" t="s">
        <v>1584</v>
      </c>
      <c r="J342" s="269" t="s">
        <v>1585</v>
      </c>
      <c r="K342" s="269" t="s">
        <v>1586</v>
      </c>
      <c r="L342" s="269" t="s">
        <v>1587</v>
      </c>
    </row>
    <row r="343" spans="1:12" s="143" customFormat="1" ht="12.75" customHeight="1" x14ac:dyDescent="0.2">
      <c r="A343" s="157" t="s">
        <v>1543</v>
      </c>
      <c r="B343" s="270">
        <v>0</v>
      </c>
      <c r="C343" s="270">
        <v>0</v>
      </c>
      <c r="D343" s="270">
        <v>0</v>
      </c>
      <c r="E343" s="270">
        <v>0</v>
      </c>
      <c r="F343" s="270">
        <v>0</v>
      </c>
      <c r="G343" s="270">
        <v>0</v>
      </c>
      <c r="H343" s="270">
        <v>0</v>
      </c>
      <c r="I343" s="270">
        <v>0</v>
      </c>
      <c r="J343" s="270">
        <v>0</v>
      </c>
      <c r="K343" s="270">
        <v>0</v>
      </c>
      <c r="L343" s="270">
        <v>0</v>
      </c>
    </row>
    <row r="344" spans="1:12" s="143" customFormat="1" ht="12.75" customHeight="1" x14ac:dyDescent="0.2">
      <c r="A344" s="271"/>
      <c r="B344" s="272"/>
      <c r="C344" s="272"/>
      <c r="D344" s="272"/>
      <c r="E344" s="272"/>
      <c r="F344" s="272"/>
      <c r="G344" s="272"/>
      <c r="H344" s="272"/>
      <c r="I344" s="272"/>
      <c r="J344" s="272"/>
      <c r="K344" s="272"/>
      <c r="L344" s="272"/>
    </row>
    <row r="345" spans="1:12" s="143" customFormat="1" ht="12.75" customHeight="1" x14ac:dyDescent="0.2">
      <c r="A345" s="250" t="s">
        <v>1466</v>
      </c>
      <c r="B345" s="258" t="s">
        <v>1588</v>
      </c>
      <c r="C345" s="258" t="s">
        <v>1589</v>
      </c>
      <c r="D345" s="258" t="s">
        <v>1590</v>
      </c>
      <c r="E345" s="258" t="s">
        <v>1591</v>
      </c>
      <c r="F345" s="258" t="s">
        <v>1592</v>
      </c>
      <c r="G345" s="258" t="s">
        <v>1593</v>
      </c>
      <c r="H345" s="258" t="s">
        <v>1594</v>
      </c>
      <c r="I345" s="258" t="s">
        <v>1595</v>
      </c>
      <c r="J345" s="258" t="s">
        <v>1596</v>
      </c>
      <c r="K345" s="258" t="s">
        <v>1597</v>
      </c>
      <c r="L345" s="258" t="s">
        <v>1598</v>
      </c>
    </row>
    <row r="346" spans="1:12" s="143" customFormat="1" ht="12.75" customHeight="1" x14ac:dyDescent="0.2">
      <c r="A346" s="157" t="s">
        <v>1478</v>
      </c>
      <c r="B346" s="259">
        <v>41071</v>
      </c>
      <c r="C346" s="259">
        <v>41745</v>
      </c>
      <c r="D346" s="259">
        <v>41838</v>
      </c>
      <c r="E346" s="259">
        <v>41873</v>
      </c>
      <c r="F346" s="259">
        <v>41873</v>
      </c>
      <c r="G346" s="259">
        <v>42023</v>
      </c>
      <c r="H346" s="259">
        <v>42096</v>
      </c>
      <c r="I346" s="259">
        <v>42207</v>
      </c>
      <c r="J346" s="259">
        <v>42208</v>
      </c>
      <c r="K346" s="259">
        <v>42261</v>
      </c>
      <c r="L346" s="259">
        <v>42383</v>
      </c>
    </row>
    <row r="347" spans="1:12" s="143" customFormat="1" ht="12.75" customHeight="1" x14ac:dyDescent="0.2">
      <c r="A347" s="157" t="s">
        <v>1479</v>
      </c>
      <c r="B347" s="188" t="s">
        <v>1480</v>
      </c>
      <c r="C347" s="188" t="s">
        <v>1480</v>
      </c>
      <c r="D347" s="188" t="s">
        <v>1480</v>
      </c>
      <c r="E347" s="188" t="s">
        <v>1480</v>
      </c>
      <c r="F347" s="188" t="s">
        <v>1480</v>
      </c>
      <c r="G347" s="188" t="s">
        <v>1480</v>
      </c>
      <c r="H347" s="188" t="s">
        <v>1480</v>
      </c>
      <c r="I347" s="188" t="s">
        <v>1480</v>
      </c>
      <c r="J347" s="188" t="s">
        <v>1480</v>
      </c>
      <c r="K347" s="188" t="s">
        <v>1480</v>
      </c>
      <c r="L347" s="188" t="s">
        <v>1480</v>
      </c>
    </row>
    <row r="348" spans="1:12" s="143" customFormat="1" ht="12.75" customHeight="1" x14ac:dyDescent="0.2">
      <c r="A348" s="157" t="s">
        <v>1481</v>
      </c>
      <c r="B348" s="188" t="s">
        <v>1480</v>
      </c>
      <c r="C348" s="188" t="s">
        <v>1480</v>
      </c>
      <c r="D348" s="188" t="s">
        <v>1480</v>
      </c>
      <c r="E348" s="188" t="s">
        <v>1480</v>
      </c>
      <c r="F348" s="188" t="s">
        <v>1480</v>
      </c>
      <c r="G348" s="188" t="s">
        <v>1480</v>
      </c>
      <c r="H348" s="188" t="s">
        <v>1480</v>
      </c>
      <c r="I348" s="188" t="s">
        <v>1480</v>
      </c>
      <c r="J348" s="188" t="s">
        <v>1480</v>
      </c>
      <c r="K348" s="188" t="s">
        <v>1480</v>
      </c>
      <c r="L348" s="188" t="s">
        <v>1480</v>
      </c>
    </row>
    <row r="349" spans="1:12" s="143" customFormat="1" ht="12.75" customHeight="1" x14ac:dyDescent="0.2">
      <c r="A349" s="157" t="s">
        <v>1482</v>
      </c>
      <c r="B349" s="188" t="s">
        <v>173</v>
      </c>
      <c r="C349" s="188" t="s">
        <v>173</v>
      </c>
      <c r="D349" s="188" t="s">
        <v>1483</v>
      </c>
      <c r="E349" s="188" t="s">
        <v>1483</v>
      </c>
      <c r="F349" s="188" t="s">
        <v>1483</v>
      </c>
      <c r="G349" s="188" t="s">
        <v>1483</v>
      </c>
      <c r="H349" s="188" t="s">
        <v>1483</v>
      </c>
      <c r="I349" s="188" t="s">
        <v>173</v>
      </c>
      <c r="J349" s="188" t="s">
        <v>1483</v>
      </c>
      <c r="K349" s="188" t="s">
        <v>173</v>
      </c>
      <c r="L349" s="188" t="s">
        <v>1483</v>
      </c>
    </row>
    <row r="350" spans="1:12" s="143" customFormat="1" ht="12.75" customHeight="1" x14ac:dyDescent="0.2">
      <c r="A350" s="157" t="s">
        <v>1484</v>
      </c>
      <c r="B350" s="260">
        <v>122000000</v>
      </c>
      <c r="C350" s="260">
        <v>1000000000</v>
      </c>
      <c r="D350" s="260">
        <v>705000000</v>
      </c>
      <c r="E350" s="260">
        <v>125000000</v>
      </c>
      <c r="F350" s="260">
        <v>125000000</v>
      </c>
      <c r="G350" s="260">
        <v>1000000000</v>
      </c>
      <c r="H350" s="260">
        <v>500000000</v>
      </c>
      <c r="I350" s="260">
        <v>1500000000</v>
      </c>
      <c r="J350" s="260">
        <v>100000000</v>
      </c>
      <c r="K350" s="260">
        <v>1250000000</v>
      </c>
      <c r="L350" s="260">
        <v>750000000</v>
      </c>
    </row>
    <row r="351" spans="1:12" s="143" customFormat="1" ht="12.75" customHeight="1" x14ac:dyDescent="0.2">
      <c r="A351" s="157" t="s">
        <v>1485</v>
      </c>
      <c r="B351" s="260">
        <v>122000000</v>
      </c>
      <c r="C351" s="260">
        <v>1000000000</v>
      </c>
      <c r="D351" s="260">
        <v>705000000</v>
      </c>
      <c r="E351" s="260">
        <v>125000000</v>
      </c>
      <c r="F351" s="260">
        <v>125000000</v>
      </c>
      <c r="G351" s="260">
        <v>1000000000</v>
      </c>
      <c r="H351" s="260">
        <v>500000000</v>
      </c>
      <c r="I351" s="260">
        <v>1500000000</v>
      </c>
      <c r="J351" s="260">
        <v>100000000</v>
      </c>
      <c r="K351" s="260">
        <v>1250000000</v>
      </c>
      <c r="L351" s="260">
        <v>750000000</v>
      </c>
    </row>
    <row r="352" spans="1:12" s="143" customFormat="1" ht="12.75" customHeight="1" x14ac:dyDescent="0.2">
      <c r="A352" s="157" t="s">
        <v>1486</v>
      </c>
      <c r="B352" s="261">
        <v>1.2382367508667658</v>
      </c>
      <c r="C352" s="261">
        <v>1.2150000000000001</v>
      </c>
      <c r="D352" s="261">
        <v>1</v>
      </c>
      <c r="E352" s="261">
        <v>1</v>
      </c>
      <c r="F352" s="261">
        <v>1</v>
      </c>
      <c r="G352" s="261">
        <v>1</v>
      </c>
      <c r="H352" s="261">
        <v>1</v>
      </c>
      <c r="I352" s="261">
        <v>1.4184397163120568</v>
      </c>
      <c r="J352" s="261">
        <v>1</v>
      </c>
      <c r="K352" s="261">
        <v>1.3679890560875514</v>
      </c>
      <c r="L352" s="261">
        <v>1</v>
      </c>
    </row>
    <row r="353" spans="1:13" s="143" customFormat="1" ht="12.75" customHeight="1" x14ac:dyDescent="0.2">
      <c r="A353" s="157" t="s">
        <v>1487</v>
      </c>
      <c r="B353" s="188" t="s">
        <v>1488</v>
      </c>
      <c r="C353" s="188" t="s">
        <v>1488</v>
      </c>
      <c r="D353" s="188" t="s">
        <v>1488</v>
      </c>
      <c r="E353" s="188" t="s">
        <v>1488</v>
      </c>
      <c r="F353" s="188" t="s">
        <v>1488</v>
      </c>
      <c r="G353" s="188" t="s">
        <v>1488</v>
      </c>
      <c r="H353" s="188" t="s">
        <v>1488</v>
      </c>
      <c r="I353" s="188" t="s">
        <v>1488</v>
      </c>
      <c r="J353" s="188" t="s">
        <v>1488</v>
      </c>
      <c r="K353" s="188" t="s">
        <v>1488</v>
      </c>
      <c r="L353" s="188" t="s">
        <v>1488</v>
      </c>
    </row>
    <row r="354" spans="1:13" s="143" customFormat="1" ht="12.75" customHeight="1" x14ac:dyDescent="0.2">
      <c r="A354" s="157" t="s">
        <v>1489</v>
      </c>
      <c r="B354" s="259">
        <v>45819</v>
      </c>
      <c r="C354" s="259">
        <v>44302</v>
      </c>
      <c r="D354" s="259">
        <v>43664</v>
      </c>
      <c r="E354" s="259">
        <v>43699</v>
      </c>
      <c r="F354" s="259">
        <v>43699</v>
      </c>
      <c r="G354" s="259">
        <v>43119</v>
      </c>
      <c r="H354" s="259">
        <v>44651</v>
      </c>
      <c r="I354" s="259">
        <v>44034</v>
      </c>
      <c r="J354" s="259">
        <v>43304</v>
      </c>
      <c r="K354" s="259">
        <v>44818</v>
      </c>
      <c r="L354" s="259">
        <v>43479</v>
      </c>
    </row>
    <row r="355" spans="1:13" s="143" customFormat="1" ht="12.75" customHeight="1" x14ac:dyDescent="0.2">
      <c r="A355" s="157" t="s">
        <v>1490</v>
      </c>
      <c r="B355" s="259">
        <v>45819</v>
      </c>
      <c r="C355" s="259">
        <v>44302</v>
      </c>
      <c r="D355" s="259">
        <v>43664</v>
      </c>
      <c r="E355" s="259">
        <v>43699</v>
      </c>
      <c r="F355" s="259">
        <v>43699</v>
      </c>
      <c r="G355" s="259">
        <v>43119</v>
      </c>
      <c r="H355" s="259">
        <v>44651</v>
      </c>
      <c r="I355" s="259">
        <v>44034</v>
      </c>
      <c r="J355" s="259">
        <v>43304</v>
      </c>
      <c r="K355" s="259">
        <v>44818</v>
      </c>
      <c r="L355" s="259">
        <v>43479</v>
      </c>
      <c r="M355" s="177" t="s">
        <v>1491</v>
      </c>
    </row>
    <row r="356" spans="1:13" s="143" customFormat="1" ht="12.75" customHeight="1" x14ac:dyDescent="0.2">
      <c r="A356" s="157" t="s">
        <v>1492</v>
      </c>
      <c r="B356" s="188" t="s">
        <v>1192</v>
      </c>
      <c r="C356" s="188" t="s">
        <v>1599</v>
      </c>
      <c r="D356" s="188" t="s">
        <v>1600</v>
      </c>
      <c r="E356" s="188"/>
      <c r="F356" s="188"/>
      <c r="G356" s="188" t="s">
        <v>1601</v>
      </c>
      <c r="H356" s="188" t="s">
        <v>1602</v>
      </c>
      <c r="I356" s="188" t="s">
        <v>1603</v>
      </c>
      <c r="J356" s="188" t="s">
        <v>1604</v>
      </c>
      <c r="K356" s="188" t="s">
        <v>1605</v>
      </c>
      <c r="L356" s="188" t="s">
        <v>1606</v>
      </c>
    </row>
    <row r="357" spans="1:13" s="143" customFormat="1" ht="12.75" customHeight="1" x14ac:dyDescent="0.2">
      <c r="A357" s="157" t="s">
        <v>1503</v>
      </c>
      <c r="B357" s="188" t="s">
        <v>1405</v>
      </c>
      <c r="C357" s="188" t="s">
        <v>1405</v>
      </c>
      <c r="D357" s="188" t="s">
        <v>1405</v>
      </c>
      <c r="E357" s="188" t="s">
        <v>1405</v>
      </c>
      <c r="F357" s="188" t="s">
        <v>1405</v>
      </c>
      <c r="G357" s="188" t="s">
        <v>1405</v>
      </c>
      <c r="H357" s="188" t="s">
        <v>1405</v>
      </c>
      <c r="I357" s="188" t="s">
        <v>1405</v>
      </c>
      <c r="J357" s="188" t="s">
        <v>1405</v>
      </c>
      <c r="K357" s="188" t="s">
        <v>1405</v>
      </c>
      <c r="L357" s="188" t="s">
        <v>1405</v>
      </c>
    </row>
    <row r="358" spans="1:13" s="143" customFormat="1" ht="12.75" customHeight="1" x14ac:dyDescent="0.2">
      <c r="A358" s="157" t="s">
        <v>1504</v>
      </c>
      <c r="B358" s="188" t="s">
        <v>1505</v>
      </c>
      <c r="C358" s="188" t="s">
        <v>1505</v>
      </c>
      <c r="D358" s="188" t="s">
        <v>1607</v>
      </c>
      <c r="E358" s="188" t="s">
        <v>1607</v>
      </c>
      <c r="F358" s="188" t="s">
        <v>1607</v>
      </c>
      <c r="G358" s="188" t="s">
        <v>1607</v>
      </c>
      <c r="H358" s="188" t="s">
        <v>1505</v>
      </c>
      <c r="I358" s="188" t="s">
        <v>1505</v>
      </c>
      <c r="J358" s="188" t="s">
        <v>1607</v>
      </c>
      <c r="K358" s="188" t="s">
        <v>1505</v>
      </c>
      <c r="L358" s="188" t="s">
        <v>1607</v>
      </c>
    </row>
    <row r="359" spans="1:13" s="143" customFormat="1" ht="12.75" customHeight="1" x14ac:dyDescent="0.2">
      <c r="A359" s="157" t="s">
        <v>1506</v>
      </c>
      <c r="B359" s="263" t="s">
        <v>1608</v>
      </c>
      <c r="C359" s="263" t="s">
        <v>1609</v>
      </c>
      <c r="D359" s="263" t="s">
        <v>1610</v>
      </c>
      <c r="E359" s="274" t="s">
        <v>1611</v>
      </c>
      <c r="F359" s="274" t="s">
        <v>1611</v>
      </c>
      <c r="G359" s="263" t="s">
        <v>1612</v>
      </c>
      <c r="H359" s="263" t="s">
        <v>1613</v>
      </c>
      <c r="I359" s="263" t="s">
        <v>1614</v>
      </c>
      <c r="J359" s="263" t="s">
        <v>1615</v>
      </c>
      <c r="K359" s="263" t="s">
        <v>1616</v>
      </c>
      <c r="L359" s="263" t="s">
        <v>1617</v>
      </c>
    </row>
    <row r="360" spans="1:13" s="143" customFormat="1" ht="12.75" customHeight="1" x14ac:dyDescent="0.2">
      <c r="A360" s="154" t="s">
        <v>1517</v>
      </c>
      <c r="B360" s="265">
        <v>2.785E-2</v>
      </c>
      <c r="C360" s="265">
        <v>1.375E-2</v>
      </c>
      <c r="D360" s="269" t="s">
        <v>1618</v>
      </c>
      <c r="E360" s="269" t="s">
        <v>1619</v>
      </c>
      <c r="F360" s="269" t="s">
        <v>1619</v>
      </c>
      <c r="G360" s="269" t="s">
        <v>1620</v>
      </c>
      <c r="H360" s="265">
        <v>1.7500000000000002E-2</v>
      </c>
      <c r="I360" s="265">
        <v>5.0000000000000001E-3</v>
      </c>
      <c r="J360" s="269" t="s">
        <v>1621</v>
      </c>
      <c r="K360" s="265">
        <v>6.2500000000000003E-3</v>
      </c>
      <c r="L360" s="275" t="s">
        <v>1622</v>
      </c>
    </row>
    <row r="361" spans="1:13" s="143" customFormat="1" ht="12.75" customHeight="1" x14ac:dyDescent="0.2">
      <c r="A361" s="157" t="s">
        <v>1518</v>
      </c>
      <c r="B361" s="266" t="s">
        <v>1623</v>
      </c>
      <c r="C361" s="266" t="s">
        <v>1624</v>
      </c>
      <c r="D361" s="267" t="s">
        <v>1625</v>
      </c>
      <c r="E361" s="267" t="s">
        <v>1626</v>
      </c>
      <c r="F361" s="267" t="s">
        <v>1626</v>
      </c>
      <c r="G361" s="267" t="s">
        <v>1627</v>
      </c>
      <c r="H361" s="267" t="s">
        <v>1628</v>
      </c>
      <c r="I361" s="267" t="s">
        <v>1629</v>
      </c>
      <c r="J361" s="267" t="s">
        <v>1630</v>
      </c>
      <c r="K361" s="267" t="s">
        <v>1631</v>
      </c>
      <c r="L361" s="267" t="s">
        <v>1632</v>
      </c>
    </row>
    <row r="362" spans="1:13" s="143" customFormat="1" ht="12.75" customHeight="1" x14ac:dyDescent="0.2">
      <c r="A362" s="157" t="s">
        <v>1528</v>
      </c>
      <c r="B362" s="188" t="s">
        <v>1174</v>
      </c>
      <c r="C362" s="188" t="s">
        <v>1633</v>
      </c>
      <c r="D362" s="188" t="s">
        <v>1174</v>
      </c>
      <c r="E362" s="188" t="s">
        <v>1174</v>
      </c>
      <c r="F362" s="188" t="s">
        <v>1174</v>
      </c>
      <c r="G362" s="188" t="s">
        <v>1174</v>
      </c>
      <c r="H362" s="188" t="s">
        <v>1174</v>
      </c>
      <c r="I362" s="188" t="s">
        <v>1174</v>
      </c>
      <c r="J362" s="188" t="s">
        <v>1174</v>
      </c>
      <c r="K362" s="188" t="s">
        <v>1174</v>
      </c>
      <c r="L362" s="188" t="s">
        <v>1174</v>
      </c>
    </row>
    <row r="363" spans="1:13" s="143" customFormat="1" ht="12.75" customHeight="1" x14ac:dyDescent="0.2">
      <c r="A363" s="157" t="s">
        <v>1529</v>
      </c>
      <c r="B363" s="188" t="s">
        <v>1483</v>
      </c>
      <c r="C363" s="188" t="s">
        <v>1483</v>
      </c>
      <c r="D363" s="188" t="s">
        <v>1483</v>
      </c>
      <c r="E363" s="188" t="s">
        <v>1483</v>
      </c>
      <c r="F363" s="188" t="s">
        <v>1483</v>
      </c>
      <c r="G363" s="188" t="s">
        <v>1483</v>
      </c>
      <c r="H363" s="188" t="s">
        <v>1483</v>
      </c>
      <c r="I363" s="188" t="s">
        <v>1483</v>
      </c>
      <c r="J363" s="188" t="s">
        <v>1483</v>
      </c>
      <c r="K363" s="188" t="s">
        <v>1483</v>
      </c>
      <c r="L363" s="188" t="s">
        <v>1483</v>
      </c>
    </row>
    <row r="364" spans="1:13" s="143" customFormat="1" ht="12.75" customHeight="1" x14ac:dyDescent="0.2">
      <c r="A364" s="157" t="s">
        <v>1530</v>
      </c>
      <c r="B364" s="260">
        <v>98527200</v>
      </c>
      <c r="C364" s="260">
        <v>823200000</v>
      </c>
      <c r="D364" s="260">
        <v>705000000</v>
      </c>
      <c r="E364" s="260">
        <v>125000000</v>
      </c>
      <c r="F364" s="260">
        <v>125000000</v>
      </c>
      <c r="G364" s="260">
        <v>1000000000</v>
      </c>
      <c r="H364" s="260">
        <v>500000000</v>
      </c>
      <c r="I364" s="260">
        <v>1057500000</v>
      </c>
      <c r="J364" s="260">
        <v>100000000</v>
      </c>
      <c r="K364" s="260">
        <v>913750000</v>
      </c>
      <c r="L364" s="260">
        <v>750000000</v>
      </c>
    </row>
    <row r="365" spans="1:13" s="143" customFormat="1" ht="12.75" customHeight="1" x14ac:dyDescent="0.2">
      <c r="A365" s="157" t="s">
        <v>1531</v>
      </c>
      <c r="B365" s="268">
        <v>45819</v>
      </c>
      <c r="C365" s="268">
        <v>44302</v>
      </c>
      <c r="D365" s="268">
        <v>43664</v>
      </c>
      <c r="E365" s="268">
        <v>43699</v>
      </c>
      <c r="F365" s="268">
        <v>43699</v>
      </c>
      <c r="G365" s="268">
        <v>43119</v>
      </c>
      <c r="H365" s="268">
        <v>44651</v>
      </c>
      <c r="I365" s="268">
        <v>44034</v>
      </c>
      <c r="J365" s="268">
        <v>43304</v>
      </c>
      <c r="K365" s="268">
        <v>44818</v>
      </c>
      <c r="L365" s="268">
        <v>43479</v>
      </c>
    </row>
    <row r="366" spans="1:13" s="143" customFormat="1" ht="12.75" customHeight="1" x14ac:dyDescent="0.2">
      <c r="A366" s="157" t="s">
        <v>1218</v>
      </c>
      <c r="B366" s="264">
        <v>2.785E-2</v>
      </c>
      <c r="C366" s="264">
        <v>1.375E-2</v>
      </c>
      <c r="D366" s="269" t="s">
        <v>1618</v>
      </c>
      <c r="E366" s="269" t="s">
        <v>1619</v>
      </c>
      <c r="F366" s="269" t="s">
        <v>1619</v>
      </c>
      <c r="G366" s="269" t="s">
        <v>1620</v>
      </c>
      <c r="H366" s="264">
        <v>1.7500000000000002E-2</v>
      </c>
      <c r="I366" s="264">
        <v>5.0000000000000001E-3</v>
      </c>
      <c r="J366" s="269" t="s">
        <v>1621</v>
      </c>
      <c r="K366" s="264">
        <v>6.2500000000000003E-3</v>
      </c>
      <c r="L366" s="269" t="s">
        <v>1622</v>
      </c>
    </row>
    <row r="367" spans="1:13" s="143" customFormat="1" ht="12.75" customHeight="1" x14ac:dyDescent="0.2">
      <c r="A367" s="157" t="s">
        <v>1219</v>
      </c>
      <c r="B367" s="269" t="s">
        <v>1634</v>
      </c>
      <c r="C367" s="269" t="s">
        <v>1635</v>
      </c>
      <c r="D367" s="269" t="s">
        <v>1636</v>
      </c>
      <c r="E367" s="269" t="s">
        <v>1637</v>
      </c>
      <c r="F367" s="269" t="s">
        <v>1637</v>
      </c>
      <c r="G367" s="269" t="s">
        <v>1638</v>
      </c>
      <c r="H367" s="269" t="s">
        <v>1639</v>
      </c>
      <c r="I367" s="269" t="s">
        <v>1640</v>
      </c>
      <c r="J367" s="269" t="s">
        <v>1641</v>
      </c>
      <c r="K367" s="269" t="s">
        <v>1642</v>
      </c>
      <c r="L367" s="269" t="s">
        <v>1643</v>
      </c>
    </row>
    <row r="368" spans="1:13" s="143" customFormat="1" ht="12.75" customHeight="1" x14ac:dyDescent="0.2">
      <c r="A368" s="157" t="s">
        <v>1543</v>
      </c>
      <c r="B368" s="270">
        <v>0</v>
      </c>
      <c r="C368" s="270">
        <v>0</v>
      </c>
      <c r="D368" s="270">
        <v>0</v>
      </c>
      <c r="E368" s="270">
        <v>0</v>
      </c>
      <c r="F368" s="270">
        <v>0</v>
      </c>
      <c r="G368" s="270">
        <v>0</v>
      </c>
      <c r="H368" s="270">
        <v>0</v>
      </c>
      <c r="I368" s="270">
        <v>0</v>
      </c>
      <c r="J368" s="270">
        <v>0</v>
      </c>
      <c r="K368" s="270">
        <v>0</v>
      </c>
      <c r="L368" s="270">
        <v>0</v>
      </c>
    </row>
    <row r="369" spans="1:12" s="143" customFormat="1" ht="12.75" customHeight="1" x14ac:dyDescent="0.2">
      <c r="A369" s="271"/>
      <c r="B369" s="272"/>
      <c r="C369" s="272"/>
      <c r="D369" s="272"/>
      <c r="E369" s="272"/>
      <c r="F369" s="272"/>
      <c r="G369" s="272"/>
      <c r="H369" s="272"/>
      <c r="I369" s="272"/>
      <c r="J369" s="272"/>
      <c r="K369" s="272"/>
      <c r="L369" s="272"/>
    </row>
    <row r="370" spans="1:12" s="143" customFormat="1" ht="12.75" customHeight="1" x14ac:dyDescent="0.2">
      <c r="A370" s="250" t="s">
        <v>1466</v>
      </c>
      <c r="B370" s="258" t="s">
        <v>1644</v>
      </c>
      <c r="C370" s="258" t="s">
        <v>1645</v>
      </c>
      <c r="D370" s="258" t="s">
        <v>1646</v>
      </c>
      <c r="E370" s="258" t="s">
        <v>1647</v>
      </c>
      <c r="F370" s="258" t="s">
        <v>1648</v>
      </c>
      <c r="G370" s="258" t="s">
        <v>1649</v>
      </c>
      <c r="H370" s="258" t="s">
        <v>1650</v>
      </c>
      <c r="L370" s="276"/>
    </row>
    <row r="371" spans="1:12" s="143" customFormat="1" ht="12.75" customHeight="1" x14ac:dyDescent="0.2">
      <c r="A371" s="157" t="s">
        <v>1478</v>
      </c>
      <c r="B371" s="259">
        <v>42387</v>
      </c>
      <c r="C371" s="259">
        <v>42391</v>
      </c>
      <c r="D371" s="259">
        <v>42394</v>
      </c>
      <c r="E371" s="259">
        <v>42397</v>
      </c>
      <c r="F371" s="259">
        <v>42401</v>
      </c>
      <c r="G371" s="259">
        <v>42471</v>
      </c>
      <c r="H371" s="259">
        <v>42751</v>
      </c>
      <c r="L371" s="277"/>
    </row>
    <row r="372" spans="1:12" s="143" customFormat="1" ht="12.75" customHeight="1" x14ac:dyDescent="0.2">
      <c r="A372" s="157" t="s">
        <v>1479</v>
      </c>
      <c r="B372" s="188" t="s">
        <v>1480</v>
      </c>
      <c r="C372" s="188" t="s">
        <v>1480</v>
      </c>
      <c r="D372" s="188" t="s">
        <v>1480</v>
      </c>
      <c r="E372" s="188" t="s">
        <v>1480</v>
      </c>
      <c r="F372" s="188" t="s">
        <v>1480</v>
      </c>
      <c r="G372" s="188" t="s">
        <v>1480</v>
      </c>
      <c r="H372" s="188" t="s">
        <v>1480</v>
      </c>
      <c r="L372" s="278"/>
    </row>
    <row r="373" spans="1:12" s="143" customFormat="1" ht="12.75" customHeight="1" x14ac:dyDescent="0.2">
      <c r="A373" s="157" t="s">
        <v>1481</v>
      </c>
      <c r="B373" s="188" t="s">
        <v>1480</v>
      </c>
      <c r="C373" s="188" t="s">
        <v>1480</v>
      </c>
      <c r="D373" s="188" t="s">
        <v>1480</v>
      </c>
      <c r="E373" s="188" t="s">
        <v>1480</v>
      </c>
      <c r="F373" s="188" t="s">
        <v>1480</v>
      </c>
      <c r="G373" s="188" t="s">
        <v>1480</v>
      </c>
      <c r="H373" s="188" t="s">
        <v>1480</v>
      </c>
      <c r="L373" s="278"/>
    </row>
    <row r="374" spans="1:12" s="143" customFormat="1" ht="12.75" customHeight="1" x14ac:dyDescent="0.2">
      <c r="A374" s="157" t="s">
        <v>1482</v>
      </c>
      <c r="B374" s="188" t="s">
        <v>173</v>
      </c>
      <c r="C374" s="188" t="s">
        <v>173</v>
      </c>
      <c r="D374" s="188" t="s">
        <v>173</v>
      </c>
      <c r="E374" s="188" t="s">
        <v>173</v>
      </c>
      <c r="F374" s="188" t="s">
        <v>173</v>
      </c>
      <c r="G374" s="188" t="s">
        <v>173</v>
      </c>
      <c r="H374" s="188" t="s">
        <v>1483</v>
      </c>
      <c r="L374" s="279"/>
    </row>
    <row r="375" spans="1:12" s="143" customFormat="1" ht="12.75" customHeight="1" x14ac:dyDescent="0.2">
      <c r="A375" s="157" t="s">
        <v>1484</v>
      </c>
      <c r="B375" s="260">
        <v>1500000000</v>
      </c>
      <c r="C375" s="260">
        <v>170000000</v>
      </c>
      <c r="D375" s="260">
        <v>55000000</v>
      </c>
      <c r="E375" s="260">
        <v>50000000</v>
      </c>
      <c r="F375" s="260">
        <v>50000000</v>
      </c>
      <c r="G375" s="260">
        <v>1250000000</v>
      </c>
      <c r="H375" s="260">
        <v>1000000000</v>
      </c>
      <c r="L375" s="280"/>
    </row>
    <row r="376" spans="1:12" s="143" customFormat="1" ht="12.75" customHeight="1" x14ac:dyDescent="0.2">
      <c r="A376" s="157" t="s">
        <v>1485</v>
      </c>
      <c r="B376" s="260">
        <v>1500000000</v>
      </c>
      <c r="C376" s="260">
        <v>170000000</v>
      </c>
      <c r="D376" s="260">
        <v>55000000</v>
      </c>
      <c r="E376" s="260">
        <v>50000000</v>
      </c>
      <c r="F376" s="260">
        <v>50000000</v>
      </c>
      <c r="G376" s="260">
        <v>1250000000</v>
      </c>
      <c r="H376" s="260">
        <v>1000000000</v>
      </c>
      <c r="L376" s="280"/>
    </row>
    <row r="377" spans="1:12" s="143" customFormat="1" ht="12.75" customHeight="1" x14ac:dyDescent="0.2">
      <c r="A377" s="157" t="s">
        <v>1486</v>
      </c>
      <c r="B377" s="261">
        <v>1.3422818791946309</v>
      </c>
      <c r="C377" s="261">
        <v>1.3312451057165231</v>
      </c>
      <c r="D377" s="261">
        <v>1.3095238095238095</v>
      </c>
      <c r="E377" s="261">
        <v>1.3157894736842106</v>
      </c>
      <c r="F377" s="261">
        <v>1.3168290755859888</v>
      </c>
      <c r="G377" s="261">
        <v>1.2534469791927803</v>
      </c>
      <c r="H377" s="261">
        <v>1</v>
      </c>
      <c r="L377" s="281"/>
    </row>
    <row r="378" spans="1:12" s="143" customFormat="1" ht="12.75" customHeight="1" x14ac:dyDescent="0.2">
      <c r="A378" s="157" t="s">
        <v>1487</v>
      </c>
      <c r="B378" s="188" t="s">
        <v>1488</v>
      </c>
      <c r="C378" s="188" t="s">
        <v>1488</v>
      </c>
      <c r="D378" s="188" t="s">
        <v>1488</v>
      </c>
      <c r="E378" s="188" t="s">
        <v>1488</v>
      </c>
      <c r="F378" s="188" t="s">
        <v>1488</v>
      </c>
      <c r="G378" s="188" t="s">
        <v>1488</v>
      </c>
      <c r="H378" s="188" t="s">
        <v>1488</v>
      </c>
      <c r="L378" s="279"/>
    </row>
    <row r="379" spans="1:12" s="143" customFormat="1" ht="12.75" customHeight="1" x14ac:dyDescent="0.2">
      <c r="A379" s="157" t="s">
        <v>1489</v>
      </c>
      <c r="B379" s="259">
        <v>44214</v>
      </c>
      <c r="C379" s="259">
        <v>49696</v>
      </c>
      <c r="D379" s="259">
        <v>49699</v>
      </c>
      <c r="E379" s="259">
        <v>49702</v>
      </c>
      <c r="F379" s="259">
        <v>47880</v>
      </c>
      <c r="G379" s="259">
        <v>45027</v>
      </c>
      <c r="H379" s="259">
        <v>43846</v>
      </c>
      <c r="L379" s="277"/>
    </row>
    <row r="380" spans="1:12" s="143" customFormat="1" ht="12.75" customHeight="1" x14ac:dyDescent="0.2">
      <c r="A380" s="157" t="s">
        <v>1490</v>
      </c>
      <c r="B380" s="259">
        <v>44214</v>
      </c>
      <c r="C380" s="259">
        <v>49696</v>
      </c>
      <c r="D380" s="259">
        <v>49699</v>
      </c>
      <c r="E380" s="259">
        <v>49702</v>
      </c>
      <c r="F380" s="259">
        <v>47880</v>
      </c>
      <c r="G380" s="259">
        <v>45027</v>
      </c>
      <c r="H380" s="259">
        <v>43846</v>
      </c>
      <c r="I380" s="177" t="s">
        <v>1491</v>
      </c>
      <c r="L380" s="277"/>
    </row>
    <row r="381" spans="1:12" s="143" customFormat="1" ht="12.75" customHeight="1" x14ac:dyDescent="0.2">
      <c r="A381" s="157" t="s">
        <v>1492</v>
      </c>
      <c r="B381" s="188" t="s">
        <v>1651</v>
      </c>
      <c r="C381" s="188" t="s">
        <v>1652</v>
      </c>
      <c r="D381" s="188" t="s">
        <v>1653</v>
      </c>
      <c r="E381" s="188" t="s">
        <v>1654</v>
      </c>
      <c r="F381" s="188" t="s">
        <v>1655</v>
      </c>
      <c r="G381" s="188" t="s">
        <v>1656</v>
      </c>
      <c r="H381" s="188" t="s">
        <v>1657</v>
      </c>
      <c r="L381" s="279"/>
    </row>
    <row r="382" spans="1:12" s="143" customFormat="1" ht="12.75" customHeight="1" x14ac:dyDescent="0.2">
      <c r="A382" s="157" t="s">
        <v>1503</v>
      </c>
      <c r="B382" s="188" t="s">
        <v>1405</v>
      </c>
      <c r="C382" s="188" t="s">
        <v>1405</v>
      </c>
      <c r="D382" s="188" t="s">
        <v>1405</v>
      </c>
      <c r="E382" s="188" t="s">
        <v>1405</v>
      </c>
      <c r="F382" s="188" t="s">
        <v>1405</v>
      </c>
      <c r="G382" s="188" t="s">
        <v>1405</v>
      </c>
      <c r="H382" s="188" t="s">
        <v>1405</v>
      </c>
      <c r="L382" s="279"/>
    </row>
    <row r="383" spans="1:12" s="143" customFormat="1" ht="12.75" customHeight="1" x14ac:dyDescent="0.2">
      <c r="A383" s="157" t="s">
        <v>1504</v>
      </c>
      <c r="B383" s="188" t="s">
        <v>1505</v>
      </c>
      <c r="C383" s="188" t="s">
        <v>1505</v>
      </c>
      <c r="D383" s="188" t="s">
        <v>1505</v>
      </c>
      <c r="E383" s="188" t="s">
        <v>1505</v>
      </c>
      <c r="F383" s="188" t="s">
        <v>1505</v>
      </c>
      <c r="G383" s="188" t="s">
        <v>1505</v>
      </c>
      <c r="H383" s="188" t="s">
        <v>1607</v>
      </c>
      <c r="L383" s="279"/>
    </row>
    <row r="384" spans="1:12" s="143" customFormat="1" ht="12.75" customHeight="1" x14ac:dyDescent="0.2">
      <c r="A384" s="157" t="s">
        <v>1506</v>
      </c>
      <c r="B384" s="263" t="s">
        <v>1658</v>
      </c>
      <c r="C384" s="263" t="s">
        <v>1659</v>
      </c>
      <c r="D384" s="263" t="s">
        <v>1660</v>
      </c>
      <c r="E384" s="263" t="s">
        <v>1661</v>
      </c>
      <c r="F384" s="263" t="s">
        <v>1562</v>
      </c>
      <c r="G384" s="263" t="s">
        <v>1662</v>
      </c>
      <c r="H384" s="263" t="s">
        <v>1663</v>
      </c>
      <c r="L384" s="282"/>
    </row>
    <row r="385" spans="1:13" s="143" customFormat="1" ht="12.75" customHeight="1" x14ac:dyDescent="0.2">
      <c r="A385" s="154" t="s">
        <v>1517</v>
      </c>
      <c r="B385" s="265">
        <v>3.7499999999999999E-3</v>
      </c>
      <c r="C385" s="265">
        <v>1.6250000000000001E-2</v>
      </c>
      <c r="D385" s="265">
        <v>1.6629999999999999E-2</v>
      </c>
      <c r="E385" s="265">
        <v>1.6580000000000001E-2</v>
      </c>
      <c r="F385" s="264">
        <v>1.35E-2</v>
      </c>
      <c r="G385" s="265">
        <v>5.0000000000000001E-3</v>
      </c>
      <c r="H385" s="269" t="s">
        <v>1618</v>
      </c>
      <c r="L385" s="283"/>
    </row>
    <row r="386" spans="1:13" s="143" customFormat="1" ht="12.75" customHeight="1" x14ac:dyDescent="0.2">
      <c r="A386" s="157" t="s">
        <v>1518</v>
      </c>
      <c r="B386" s="267" t="s">
        <v>1664</v>
      </c>
      <c r="C386" s="267" t="s">
        <v>1665</v>
      </c>
      <c r="D386" s="267" t="s">
        <v>1666</v>
      </c>
      <c r="E386" s="267" t="s">
        <v>1666</v>
      </c>
      <c r="F386" s="266" t="s">
        <v>1667</v>
      </c>
      <c r="G386" s="266" t="s">
        <v>1668</v>
      </c>
      <c r="H386" s="269" t="s">
        <v>1625</v>
      </c>
      <c r="L386" s="284"/>
    </row>
    <row r="387" spans="1:13" s="143" customFormat="1" ht="12.75" customHeight="1" x14ac:dyDescent="0.2">
      <c r="A387" s="157" t="s">
        <v>1528</v>
      </c>
      <c r="B387" s="188" t="s">
        <v>1174</v>
      </c>
      <c r="C387" s="188" t="s">
        <v>1174</v>
      </c>
      <c r="D387" s="188" t="s">
        <v>1174</v>
      </c>
      <c r="E387" s="188" t="s">
        <v>1174</v>
      </c>
      <c r="F387" s="188" t="s">
        <v>1174</v>
      </c>
      <c r="G387" s="188" t="s">
        <v>1174</v>
      </c>
      <c r="H387" s="188" t="s">
        <v>1174</v>
      </c>
      <c r="L387" s="279"/>
    </row>
    <row r="388" spans="1:13" s="143" customFormat="1" ht="12.75" customHeight="1" x14ac:dyDescent="0.2">
      <c r="A388" s="157" t="s">
        <v>1529</v>
      </c>
      <c r="B388" s="188" t="s">
        <v>1483</v>
      </c>
      <c r="C388" s="188" t="s">
        <v>1483</v>
      </c>
      <c r="D388" s="188" t="s">
        <v>1483</v>
      </c>
      <c r="E388" s="188" t="s">
        <v>1483</v>
      </c>
      <c r="F388" s="188" t="s">
        <v>1483</v>
      </c>
      <c r="G388" s="188" t="s">
        <v>1483</v>
      </c>
      <c r="H388" s="188" t="s">
        <v>1483</v>
      </c>
      <c r="L388" s="279"/>
    </row>
    <row r="389" spans="1:13" s="143" customFormat="1" ht="12.75" customHeight="1" x14ac:dyDescent="0.2">
      <c r="A389" s="157" t="s">
        <v>1530</v>
      </c>
      <c r="B389" s="260">
        <v>1117500000</v>
      </c>
      <c r="C389" s="260">
        <v>127700000</v>
      </c>
      <c r="D389" s="260">
        <v>42000000</v>
      </c>
      <c r="E389" s="260">
        <v>38000000</v>
      </c>
      <c r="F389" s="260">
        <v>37970000</v>
      </c>
      <c r="G389" s="260">
        <v>997250000</v>
      </c>
      <c r="H389" s="260">
        <v>1000000000</v>
      </c>
      <c r="L389" s="280"/>
    </row>
    <row r="390" spans="1:13" s="143" customFormat="1" ht="12.75" customHeight="1" x14ac:dyDescent="0.2">
      <c r="A390" s="157" t="s">
        <v>1531</v>
      </c>
      <c r="B390" s="268">
        <v>44214</v>
      </c>
      <c r="C390" s="268">
        <v>49696</v>
      </c>
      <c r="D390" s="268">
        <v>49699</v>
      </c>
      <c r="E390" s="268">
        <v>49702</v>
      </c>
      <c r="F390" s="268">
        <v>47880</v>
      </c>
      <c r="G390" s="268">
        <v>45027</v>
      </c>
      <c r="H390" s="268">
        <v>43846</v>
      </c>
      <c r="L390" s="277"/>
    </row>
    <row r="391" spans="1:13" s="143" customFormat="1" ht="12.75" customHeight="1" x14ac:dyDescent="0.2">
      <c r="A391" s="157" t="s">
        <v>1218</v>
      </c>
      <c r="B391" s="264">
        <v>3.7499999999999999E-3</v>
      </c>
      <c r="C391" s="264">
        <v>1.6250000000000001E-2</v>
      </c>
      <c r="D391" s="264">
        <v>1.6629999999999999E-2</v>
      </c>
      <c r="E391" s="264">
        <v>1.6580000000000001E-2</v>
      </c>
      <c r="F391" s="264">
        <v>1.35E-2</v>
      </c>
      <c r="G391" s="264">
        <v>5.0000000000000001E-3</v>
      </c>
      <c r="H391" s="269" t="s">
        <v>1618</v>
      </c>
      <c r="L391" s="283"/>
    </row>
    <row r="392" spans="1:13" s="143" customFormat="1" ht="12.75" customHeight="1" x14ac:dyDescent="0.2">
      <c r="A392" s="157" t="s">
        <v>1219</v>
      </c>
      <c r="B392" s="269" t="s">
        <v>1669</v>
      </c>
      <c r="C392" s="269" t="s">
        <v>1670</v>
      </c>
      <c r="D392" s="269" t="s">
        <v>1671</v>
      </c>
      <c r="E392" s="269" t="s">
        <v>1672</v>
      </c>
      <c r="F392" s="269" t="s">
        <v>1673</v>
      </c>
      <c r="G392" s="269" t="s">
        <v>1674</v>
      </c>
      <c r="H392" s="269" t="s">
        <v>1675</v>
      </c>
      <c r="L392" s="285"/>
    </row>
    <row r="393" spans="1:13" s="143" customFormat="1" ht="12.75" customHeight="1" x14ac:dyDescent="0.2">
      <c r="A393" s="157" t="s">
        <v>1543</v>
      </c>
      <c r="B393" s="270">
        <v>0</v>
      </c>
      <c r="C393" s="270">
        <v>0</v>
      </c>
      <c r="D393" s="270">
        <v>0</v>
      </c>
      <c r="E393" s="270">
        <v>0</v>
      </c>
      <c r="F393" s="270">
        <v>0</v>
      </c>
      <c r="G393" s="270">
        <v>0</v>
      </c>
      <c r="H393" s="270">
        <v>0</v>
      </c>
      <c r="L393" s="272"/>
    </row>
    <row r="394" spans="1:13" s="187" customFormat="1" ht="12.75" customHeight="1" x14ac:dyDescent="0.2">
      <c r="B394" s="272"/>
      <c r="C394" s="272"/>
      <c r="D394" s="272"/>
      <c r="E394" s="272"/>
      <c r="F394" s="272"/>
      <c r="G394" s="272"/>
      <c r="H394" s="272"/>
      <c r="I394" s="272"/>
      <c r="J394" s="272"/>
      <c r="L394" s="272"/>
    </row>
    <row r="395" spans="1:13" s="143" customFormat="1" ht="12.75" x14ac:dyDescent="0.2">
      <c r="A395" s="142" t="s">
        <v>1676</v>
      </c>
    </row>
    <row r="396" spans="1:13" s="143" customFormat="1" ht="51" x14ac:dyDescent="0.2">
      <c r="A396" s="286" t="s">
        <v>1677</v>
      </c>
      <c r="B396" s="287" t="s">
        <v>1678</v>
      </c>
      <c r="C396" s="288"/>
      <c r="D396" s="288"/>
      <c r="E396" s="289"/>
      <c r="F396" s="290" t="s">
        <v>1679</v>
      </c>
      <c r="G396" s="290" t="s">
        <v>1680</v>
      </c>
      <c r="H396" s="376" t="s">
        <v>1681</v>
      </c>
      <c r="I396" s="377"/>
      <c r="J396" s="377"/>
      <c r="K396" s="378"/>
      <c r="L396" s="291"/>
      <c r="M396" s="291"/>
    </row>
    <row r="397" spans="1:13" s="143" customFormat="1" ht="51" customHeight="1" x14ac:dyDescent="0.2">
      <c r="A397" s="292" t="s">
        <v>1682</v>
      </c>
      <c r="B397" s="293" t="s">
        <v>1683</v>
      </c>
      <c r="C397" s="294"/>
      <c r="D397" s="294"/>
      <c r="E397" s="295"/>
      <c r="F397" s="296" t="s">
        <v>1684</v>
      </c>
      <c r="G397" s="297" t="s">
        <v>1685</v>
      </c>
      <c r="H397" s="389" t="s">
        <v>1686</v>
      </c>
      <c r="I397" s="363"/>
      <c r="J397" s="363"/>
      <c r="K397" s="364"/>
    </row>
    <row r="398" spans="1:13" s="143" customFormat="1" ht="51" customHeight="1" x14ac:dyDescent="0.2">
      <c r="A398" s="292" t="s">
        <v>1687</v>
      </c>
      <c r="B398" s="293" t="s">
        <v>1688</v>
      </c>
      <c r="C398" s="294"/>
      <c r="D398" s="294"/>
      <c r="E398" s="295"/>
      <c r="F398" s="296" t="s">
        <v>1689</v>
      </c>
      <c r="G398" s="298" t="s">
        <v>1690</v>
      </c>
      <c r="H398" s="390" t="s">
        <v>1691</v>
      </c>
      <c r="I398" s="391"/>
      <c r="J398" s="391"/>
      <c r="K398" s="392"/>
    </row>
    <row r="399" spans="1:13" s="143" customFormat="1" ht="80.099999999999994" customHeight="1" x14ac:dyDescent="0.2">
      <c r="A399" s="292" t="s">
        <v>1692</v>
      </c>
      <c r="B399" s="293" t="s">
        <v>1693</v>
      </c>
      <c r="C399" s="294"/>
      <c r="D399" s="294"/>
      <c r="E399" s="295"/>
      <c r="F399" s="296" t="s">
        <v>1694</v>
      </c>
      <c r="G399" s="298" t="s">
        <v>1690</v>
      </c>
      <c r="H399" s="379" t="s">
        <v>1695</v>
      </c>
      <c r="I399" s="380"/>
      <c r="J399" s="380"/>
      <c r="K399" s="380"/>
    </row>
    <row r="400" spans="1:13" s="143" customFormat="1" ht="51" customHeight="1" x14ac:dyDescent="0.2">
      <c r="A400" s="299" t="s">
        <v>1696</v>
      </c>
      <c r="B400" s="293" t="s">
        <v>1683</v>
      </c>
      <c r="C400" s="294"/>
      <c r="D400" s="294"/>
      <c r="E400" s="295"/>
      <c r="F400" s="296" t="s">
        <v>1697</v>
      </c>
      <c r="G400" s="297" t="s">
        <v>1690</v>
      </c>
      <c r="H400" s="393" t="s">
        <v>1698</v>
      </c>
      <c r="I400" s="347"/>
      <c r="J400" s="347"/>
      <c r="K400" s="348"/>
    </row>
    <row r="401" spans="1:17" s="143" customFormat="1" ht="80.099999999999994" customHeight="1" x14ac:dyDescent="0.2">
      <c r="A401" s="300" t="s">
        <v>1699</v>
      </c>
      <c r="B401" s="293" t="s">
        <v>1700</v>
      </c>
      <c r="C401" s="294"/>
      <c r="D401" s="294"/>
      <c r="E401" s="295"/>
      <c r="F401" s="296" t="s">
        <v>1694</v>
      </c>
      <c r="G401" s="298" t="s">
        <v>1690</v>
      </c>
      <c r="H401" s="379" t="s">
        <v>1695</v>
      </c>
      <c r="I401" s="380"/>
      <c r="J401" s="380"/>
      <c r="K401" s="380"/>
      <c r="N401" s="381"/>
      <c r="O401" s="382"/>
      <c r="P401" s="382"/>
      <c r="Q401" s="382"/>
    </row>
    <row r="402" spans="1:17" s="143" customFormat="1" ht="80.099999999999994" customHeight="1" x14ac:dyDescent="0.2">
      <c r="A402" s="300" t="s">
        <v>1701</v>
      </c>
      <c r="B402" s="293" t="s">
        <v>1700</v>
      </c>
      <c r="C402" s="294"/>
      <c r="D402" s="294"/>
      <c r="E402" s="295"/>
      <c r="F402" s="296" t="s">
        <v>1702</v>
      </c>
      <c r="G402" s="298" t="s">
        <v>1690</v>
      </c>
      <c r="H402" s="379" t="s">
        <v>1695</v>
      </c>
      <c r="I402" s="380"/>
      <c r="J402" s="380"/>
      <c r="K402" s="380"/>
      <c r="N402" s="381"/>
      <c r="O402" s="382"/>
      <c r="P402" s="382"/>
      <c r="Q402" s="382"/>
    </row>
    <row r="403" spans="1:17" s="143" customFormat="1" ht="87.95" customHeight="1" x14ac:dyDescent="0.2">
      <c r="A403" s="300" t="s">
        <v>1703</v>
      </c>
      <c r="B403" s="293" t="s">
        <v>1700</v>
      </c>
      <c r="C403" s="294"/>
      <c r="D403" s="294"/>
      <c r="E403" s="295"/>
      <c r="F403" s="296" t="s">
        <v>1704</v>
      </c>
      <c r="G403" s="298" t="s">
        <v>1690</v>
      </c>
      <c r="H403" s="379" t="s">
        <v>1695</v>
      </c>
      <c r="I403" s="380"/>
      <c r="J403" s="380"/>
      <c r="K403" s="380"/>
      <c r="N403" s="381"/>
      <c r="O403" s="382"/>
      <c r="P403" s="382"/>
      <c r="Q403" s="382"/>
    </row>
    <row r="404" spans="1:17" s="143" customFormat="1" ht="38.85" customHeight="1" x14ac:dyDescent="0.25">
      <c r="A404" s="301" t="s">
        <v>1705</v>
      </c>
      <c r="B404" s="293" t="s">
        <v>1706</v>
      </c>
      <c r="C404" s="294"/>
      <c r="D404" s="294"/>
      <c r="E404" s="295"/>
      <c r="F404" s="296" t="s">
        <v>1707</v>
      </c>
      <c r="G404" s="297" t="s">
        <v>1690</v>
      </c>
      <c r="H404" s="383" t="s">
        <v>1708</v>
      </c>
      <c r="I404" s="359"/>
      <c r="J404" s="359"/>
      <c r="K404" s="360"/>
    </row>
    <row r="405" spans="1:17" s="143" customFormat="1" ht="51" customHeight="1" x14ac:dyDescent="0.2">
      <c r="A405" s="292" t="s">
        <v>1709</v>
      </c>
      <c r="B405" s="293" t="s">
        <v>1683</v>
      </c>
      <c r="C405" s="294"/>
      <c r="D405" s="294"/>
      <c r="E405" s="295"/>
      <c r="F405" s="296" t="s">
        <v>1710</v>
      </c>
      <c r="G405" s="298" t="s">
        <v>1690</v>
      </c>
      <c r="H405" s="362" t="s">
        <v>1711</v>
      </c>
      <c r="I405" s="363"/>
      <c r="J405" s="363"/>
      <c r="K405" s="364"/>
    </row>
    <row r="406" spans="1:17" s="143" customFormat="1" ht="38.85" customHeight="1" x14ac:dyDescent="0.2">
      <c r="A406" s="292" t="s">
        <v>1712</v>
      </c>
      <c r="B406" s="293" t="s">
        <v>1713</v>
      </c>
      <c r="C406" s="294"/>
      <c r="D406" s="294"/>
      <c r="E406" s="295"/>
      <c r="F406" s="296" t="s">
        <v>1714</v>
      </c>
      <c r="G406" s="298" t="s">
        <v>1690</v>
      </c>
      <c r="H406" s="362" t="s">
        <v>1715</v>
      </c>
      <c r="I406" s="363"/>
      <c r="J406" s="363"/>
      <c r="K406" s="364"/>
    </row>
    <row r="407" spans="1:17" s="143" customFormat="1" ht="25.5" customHeight="1" x14ac:dyDescent="0.2">
      <c r="A407" s="292" t="s">
        <v>1716</v>
      </c>
      <c r="B407" s="293" t="s">
        <v>1713</v>
      </c>
      <c r="C407" s="294"/>
      <c r="D407" s="294"/>
      <c r="E407" s="295"/>
      <c r="F407" s="296" t="s">
        <v>1717</v>
      </c>
      <c r="G407" s="298" t="s">
        <v>1690</v>
      </c>
      <c r="H407" s="292" t="s">
        <v>1718</v>
      </c>
      <c r="I407" s="294"/>
      <c r="J407" s="294"/>
      <c r="K407" s="295"/>
    </row>
    <row r="408" spans="1:17" s="143" customFormat="1" ht="25.5" customHeight="1" x14ac:dyDescent="0.2">
      <c r="A408" s="292" t="s">
        <v>1719</v>
      </c>
      <c r="B408" s="293" t="s">
        <v>1720</v>
      </c>
      <c r="C408" s="294"/>
      <c r="D408" s="294"/>
      <c r="E408" s="295"/>
      <c r="F408" s="296" t="s">
        <v>1717</v>
      </c>
      <c r="G408" s="298" t="s">
        <v>1690</v>
      </c>
      <c r="H408" s="367" t="s">
        <v>1721</v>
      </c>
      <c r="I408" s="368"/>
      <c r="J408" s="368"/>
      <c r="K408" s="369"/>
      <c r="L408" s="302"/>
    </row>
    <row r="409" spans="1:17" s="143" customFormat="1" ht="38.85" customHeight="1" x14ac:dyDescent="0.2">
      <c r="A409" s="292" t="s">
        <v>1722</v>
      </c>
      <c r="B409" s="293" t="s">
        <v>1706</v>
      </c>
      <c r="C409" s="294"/>
      <c r="D409" s="294"/>
      <c r="E409" s="295"/>
      <c r="F409" s="296" t="s">
        <v>1717</v>
      </c>
      <c r="G409" s="298" t="s">
        <v>1690</v>
      </c>
      <c r="H409" s="367" t="s">
        <v>1723</v>
      </c>
      <c r="I409" s="368"/>
      <c r="J409" s="368"/>
      <c r="K409" s="369"/>
      <c r="L409" s="302"/>
    </row>
    <row r="410" spans="1:17" s="187" customFormat="1" ht="12.75" customHeight="1" x14ac:dyDescent="0.2">
      <c r="A410" s="303"/>
      <c r="B410" s="303"/>
      <c r="C410" s="304"/>
      <c r="D410" s="304"/>
      <c r="E410" s="304"/>
      <c r="F410" s="305"/>
      <c r="G410" s="305"/>
      <c r="H410" s="303"/>
      <c r="I410" s="306"/>
      <c r="J410" s="306"/>
      <c r="K410" s="306"/>
      <c r="L410" s="307"/>
    </row>
    <row r="411" spans="1:17" s="311" customFormat="1" ht="78.75" hidden="1" x14ac:dyDescent="0.2">
      <c r="A411" s="308" t="s">
        <v>1724</v>
      </c>
      <c r="B411" s="370" t="s">
        <v>1678</v>
      </c>
      <c r="C411" s="371"/>
      <c r="D411" s="372"/>
      <c r="E411" s="309" t="s">
        <v>1679</v>
      </c>
      <c r="F411" s="309" t="s">
        <v>1680</v>
      </c>
      <c r="G411" s="373" t="s">
        <v>1681</v>
      </c>
      <c r="H411" s="374"/>
      <c r="I411" s="374"/>
      <c r="J411" s="374"/>
      <c r="K411" s="374"/>
      <c r="L411" s="375"/>
      <c r="M411" s="310"/>
    </row>
    <row r="412" spans="1:17" s="187" customFormat="1" ht="12.75" customHeight="1" x14ac:dyDescent="0.2">
      <c r="A412" s="142" t="s">
        <v>1725</v>
      </c>
      <c r="B412" s="312"/>
      <c r="C412" s="313"/>
      <c r="D412" s="313"/>
      <c r="E412" s="313"/>
      <c r="F412" s="314"/>
      <c r="G412" s="314"/>
      <c r="H412" s="312"/>
      <c r="I412" s="307"/>
      <c r="J412" s="307"/>
      <c r="K412" s="307"/>
      <c r="L412" s="307"/>
    </row>
    <row r="413" spans="1:17" s="143" customFormat="1" ht="25.5" x14ac:dyDescent="0.2">
      <c r="A413" s="286" t="s">
        <v>1677</v>
      </c>
      <c r="B413" s="315" t="s">
        <v>1678</v>
      </c>
      <c r="C413" s="288"/>
      <c r="D413" s="288"/>
      <c r="E413" s="289"/>
      <c r="F413" s="290" t="s">
        <v>1680</v>
      </c>
      <c r="G413" s="376" t="s">
        <v>1681</v>
      </c>
      <c r="H413" s="377"/>
      <c r="I413" s="377"/>
      <c r="J413" s="378"/>
      <c r="K413" s="291"/>
      <c r="L413" s="291"/>
    </row>
    <row r="414" spans="1:17" s="143" customFormat="1" ht="51" customHeight="1" x14ac:dyDescent="0.2">
      <c r="A414" s="292" t="s">
        <v>1249</v>
      </c>
      <c r="B414" s="346" t="s">
        <v>1726</v>
      </c>
      <c r="C414" s="347"/>
      <c r="D414" s="347"/>
      <c r="E414" s="348"/>
      <c r="F414" s="298" t="s">
        <v>1690</v>
      </c>
      <c r="G414" s="349" t="s">
        <v>1727</v>
      </c>
      <c r="H414" s="350"/>
      <c r="I414" s="350"/>
      <c r="J414" s="351"/>
    </row>
    <row r="415" spans="1:17" s="143" customFormat="1" ht="38.25" customHeight="1" x14ac:dyDescent="0.2">
      <c r="A415" s="292" t="s">
        <v>1728</v>
      </c>
      <c r="B415" s="358" t="s">
        <v>1729</v>
      </c>
      <c r="C415" s="359"/>
      <c r="D415" s="359"/>
      <c r="E415" s="360"/>
      <c r="F415" s="298" t="s">
        <v>1690</v>
      </c>
      <c r="G415" s="361" t="s">
        <v>1730</v>
      </c>
      <c r="H415" s="347"/>
      <c r="I415" s="347"/>
      <c r="J415" s="348"/>
    </row>
    <row r="416" spans="1:17" s="143" customFormat="1" ht="51" customHeight="1" x14ac:dyDescent="0.2">
      <c r="A416" s="301" t="s">
        <v>1731</v>
      </c>
      <c r="B416" s="362" t="s">
        <v>1732</v>
      </c>
      <c r="C416" s="363"/>
      <c r="D416" s="363"/>
      <c r="E416" s="364"/>
      <c r="F416" s="298" t="s">
        <v>1690</v>
      </c>
      <c r="G416" s="362" t="s">
        <v>1733</v>
      </c>
      <c r="H416" s="365"/>
      <c r="I416" s="365"/>
      <c r="J416" s="366"/>
    </row>
    <row r="417" spans="1:10" s="143" customFormat="1" ht="25.5" customHeight="1" x14ac:dyDescent="0.2">
      <c r="A417" s="292" t="s">
        <v>1734</v>
      </c>
      <c r="B417" s="316" t="s">
        <v>1735</v>
      </c>
      <c r="C417" s="294"/>
      <c r="D417" s="294"/>
      <c r="E417" s="295"/>
      <c r="F417" s="298" t="s">
        <v>1690</v>
      </c>
      <c r="G417" s="361" t="s">
        <v>1730</v>
      </c>
      <c r="H417" s="347"/>
      <c r="I417" s="347"/>
      <c r="J417" s="348"/>
    </row>
    <row r="418" spans="1:10" s="143" customFormat="1" ht="38.25" customHeight="1" x14ac:dyDescent="0.2">
      <c r="A418" s="292" t="s">
        <v>1736</v>
      </c>
      <c r="B418" s="346" t="s">
        <v>1737</v>
      </c>
      <c r="C418" s="347"/>
      <c r="D418" s="347"/>
      <c r="E418" s="348"/>
      <c r="F418" s="298" t="s">
        <v>1690</v>
      </c>
      <c r="G418" s="293" t="s">
        <v>1738</v>
      </c>
      <c r="H418" s="294"/>
      <c r="I418" s="294"/>
      <c r="J418" s="295"/>
    </row>
    <row r="419" spans="1:10" s="143" customFormat="1" ht="25.5" customHeight="1" x14ac:dyDescent="0.25">
      <c r="A419" s="292" t="s">
        <v>1739</v>
      </c>
      <c r="B419" s="343" t="s">
        <v>1740</v>
      </c>
      <c r="C419" s="344"/>
      <c r="D419" s="344"/>
      <c r="E419" s="345"/>
      <c r="F419" s="298" t="s">
        <v>1690</v>
      </c>
      <c r="G419" s="343" t="s">
        <v>1741</v>
      </c>
      <c r="H419" s="344"/>
      <c r="I419" s="344"/>
      <c r="J419" s="345"/>
    </row>
    <row r="420" spans="1:10" s="317" customFormat="1" ht="12.75" x14ac:dyDescent="0.2"/>
    <row r="421" spans="1:10" s="317" customFormat="1" ht="12.75" x14ac:dyDescent="0.2">
      <c r="A421" s="318" t="s">
        <v>1742</v>
      </c>
    </row>
    <row r="422" spans="1:10" s="317" customFormat="1" ht="12.75" x14ac:dyDescent="0.2">
      <c r="A422" s="319" t="s">
        <v>1743</v>
      </c>
      <c r="B422" s="320" t="s">
        <v>1744</v>
      </c>
      <c r="C422" s="320"/>
      <c r="D422" s="320"/>
      <c r="E422" s="320"/>
      <c r="F422" s="320"/>
      <c r="G422" s="320"/>
      <c r="H422" s="320"/>
      <c r="I422" s="320"/>
      <c r="J422" s="321"/>
    </row>
    <row r="423" spans="1:10" s="322" customFormat="1" ht="63.75" customHeight="1" x14ac:dyDescent="0.2">
      <c r="A423" s="104" t="s">
        <v>1745</v>
      </c>
      <c r="B423" s="340" t="s">
        <v>1746</v>
      </c>
      <c r="C423" s="341"/>
      <c r="D423" s="341"/>
      <c r="E423" s="341"/>
      <c r="F423" s="341"/>
      <c r="G423" s="341"/>
      <c r="H423" s="341"/>
      <c r="I423" s="341"/>
      <c r="J423" s="342"/>
    </row>
    <row r="424" spans="1:10" s="322" customFormat="1" ht="12.75" x14ac:dyDescent="0.2">
      <c r="A424" s="352" t="s">
        <v>1330</v>
      </c>
      <c r="B424" s="323" t="s">
        <v>1747</v>
      </c>
      <c r="C424" s="324"/>
      <c r="D424" s="324"/>
      <c r="E424" s="324"/>
      <c r="F424" s="324"/>
      <c r="G424" s="324"/>
      <c r="H424" s="324"/>
      <c r="I424" s="324"/>
      <c r="J424" s="325"/>
    </row>
    <row r="425" spans="1:10" s="322" customFormat="1" ht="12.75" x14ac:dyDescent="0.2">
      <c r="A425" s="353"/>
      <c r="B425" s="105" t="s">
        <v>1748</v>
      </c>
      <c r="C425" s="106" t="s">
        <v>1749</v>
      </c>
      <c r="D425" s="106"/>
      <c r="E425" s="106"/>
      <c r="F425" s="106"/>
      <c r="G425" s="106"/>
      <c r="H425" s="106"/>
      <c r="I425" s="106"/>
      <c r="J425" s="107"/>
    </row>
    <row r="426" spans="1:10" s="322" customFormat="1" ht="12.75" x14ac:dyDescent="0.2">
      <c r="A426" s="353"/>
      <c r="B426" s="105" t="s">
        <v>1750</v>
      </c>
      <c r="C426" s="106" t="s">
        <v>1751</v>
      </c>
      <c r="D426" s="106"/>
      <c r="E426" s="106"/>
      <c r="F426" s="106"/>
      <c r="G426" s="106"/>
      <c r="H426" s="106"/>
      <c r="I426" s="106"/>
      <c r="J426" s="107"/>
    </row>
    <row r="427" spans="1:10" s="322" customFormat="1" ht="12.75" x14ac:dyDescent="0.2">
      <c r="A427" s="353"/>
      <c r="B427" s="105" t="s">
        <v>1752</v>
      </c>
      <c r="C427" s="106" t="s">
        <v>1753</v>
      </c>
      <c r="D427" s="106"/>
      <c r="E427" s="106"/>
      <c r="F427" s="106"/>
      <c r="G427" s="106"/>
      <c r="H427" s="106"/>
      <c r="I427" s="106"/>
      <c r="J427" s="107"/>
    </row>
    <row r="428" spans="1:10" s="322" customFormat="1" ht="12.75" x14ac:dyDescent="0.2">
      <c r="A428" s="353"/>
      <c r="B428" s="105" t="s">
        <v>1754</v>
      </c>
      <c r="C428" s="106" t="s">
        <v>1755</v>
      </c>
      <c r="D428" s="106"/>
      <c r="E428" s="106"/>
      <c r="F428" s="106"/>
      <c r="G428" s="106"/>
      <c r="H428" s="106"/>
      <c r="I428" s="106"/>
      <c r="J428" s="107"/>
    </row>
    <row r="429" spans="1:10" s="322" customFormat="1" ht="12.75" x14ac:dyDescent="0.2">
      <c r="A429" s="353"/>
      <c r="B429" s="105" t="s">
        <v>1756</v>
      </c>
      <c r="C429" s="106" t="s">
        <v>1757</v>
      </c>
      <c r="D429" s="106"/>
      <c r="E429" s="106"/>
      <c r="F429" s="106"/>
      <c r="G429" s="106"/>
      <c r="H429" s="106"/>
      <c r="I429" s="106"/>
      <c r="J429" s="107"/>
    </row>
    <row r="430" spans="1:10" s="322" customFormat="1" ht="38.25" customHeight="1" x14ac:dyDescent="0.2">
      <c r="A430" s="354"/>
      <c r="B430" s="355" t="s">
        <v>1758</v>
      </c>
      <c r="C430" s="356"/>
      <c r="D430" s="356"/>
      <c r="E430" s="356"/>
      <c r="F430" s="356"/>
      <c r="G430" s="356"/>
      <c r="H430" s="356"/>
      <c r="I430" s="356"/>
      <c r="J430" s="357"/>
    </row>
    <row r="431" spans="1:10" s="322" customFormat="1" ht="12.75" x14ac:dyDescent="0.2">
      <c r="A431" s="104" t="s">
        <v>1759</v>
      </c>
      <c r="B431" s="108" t="s">
        <v>1760</v>
      </c>
      <c r="C431" s="109"/>
      <c r="D431" s="109"/>
      <c r="E431" s="109"/>
      <c r="F431" s="109"/>
      <c r="G431" s="109"/>
      <c r="H431" s="109"/>
      <c r="I431" s="109"/>
      <c r="J431" s="110"/>
    </row>
    <row r="432" spans="1:10" s="322" customFormat="1" ht="25.5" customHeight="1" x14ac:dyDescent="0.2">
      <c r="A432" s="104" t="s">
        <v>1761</v>
      </c>
      <c r="B432" s="340" t="s">
        <v>1762</v>
      </c>
      <c r="C432" s="341"/>
      <c r="D432" s="341"/>
      <c r="E432" s="341"/>
      <c r="F432" s="341"/>
      <c r="G432" s="341"/>
      <c r="H432" s="341"/>
      <c r="I432" s="341"/>
      <c r="J432" s="342"/>
    </row>
    <row r="433" spans="1:10" s="322" customFormat="1" ht="25.5" customHeight="1" x14ac:dyDescent="0.2">
      <c r="A433" s="111" t="s">
        <v>1763</v>
      </c>
      <c r="B433" s="340" t="s">
        <v>1764</v>
      </c>
      <c r="C433" s="341"/>
      <c r="D433" s="341"/>
      <c r="E433" s="341"/>
      <c r="F433" s="341"/>
      <c r="G433" s="341"/>
      <c r="H433" s="341"/>
      <c r="I433" s="341"/>
      <c r="J433" s="342"/>
    </row>
    <row r="434" spans="1:10" s="322" customFormat="1" ht="12.75" customHeight="1" x14ac:dyDescent="0.2">
      <c r="A434" s="111" t="s">
        <v>1765</v>
      </c>
      <c r="B434" s="340" t="s">
        <v>1766</v>
      </c>
      <c r="C434" s="341"/>
      <c r="D434" s="341"/>
      <c r="E434" s="341"/>
      <c r="F434" s="341"/>
      <c r="G434" s="341"/>
      <c r="H434" s="341"/>
      <c r="I434" s="341"/>
      <c r="J434" s="342"/>
    </row>
    <row r="435" spans="1:10" s="322" customFormat="1" ht="25.5" customHeight="1" x14ac:dyDescent="0.2">
      <c r="A435" s="111" t="s">
        <v>1767</v>
      </c>
      <c r="B435" s="340" t="s">
        <v>1768</v>
      </c>
      <c r="C435" s="341"/>
      <c r="D435" s="341"/>
      <c r="E435" s="341"/>
      <c r="F435" s="341"/>
      <c r="G435" s="341"/>
      <c r="H435" s="341"/>
      <c r="I435" s="341"/>
      <c r="J435" s="342"/>
    </row>
    <row r="436" spans="1:10" s="322" customFormat="1" ht="12.75" x14ac:dyDescent="0.2">
      <c r="A436" s="104" t="s">
        <v>1769</v>
      </c>
      <c r="B436" s="108" t="s">
        <v>1770</v>
      </c>
      <c r="C436" s="109"/>
      <c r="D436" s="109"/>
      <c r="E436" s="109"/>
      <c r="F436" s="109"/>
      <c r="G436" s="109"/>
      <c r="H436" s="109"/>
      <c r="I436" s="109"/>
      <c r="J436" s="110"/>
    </row>
    <row r="437" spans="1:10" s="317" customFormat="1" ht="12.75" x14ac:dyDescent="0.2"/>
    <row r="438" spans="1:10" s="328" customFormat="1" x14ac:dyDescent="0.25">
      <c r="A438" s="326" t="s">
        <v>1771</v>
      </c>
      <c r="B438" s="327"/>
      <c r="C438" s="327"/>
      <c r="D438" s="327"/>
      <c r="E438" s="327"/>
      <c r="F438" s="327"/>
      <c r="G438" s="327"/>
      <c r="H438" s="327"/>
      <c r="I438" s="327"/>
      <c r="J438" s="327"/>
    </row>
    <row r="439" spans="1:10" x14ac:dyDescent="0.25">
      <c r="A439" s="329" t="s">
        <v>1772</v>
      </c>
      <c r="B439" s="330"/>
      <c r="C439" s="330"/>
      <c r="D439" s="330"/>
      <c r="E439" s="330"/>
      <c r="F439" s="330"/>
      <c r="G439" s="330"/>
      <c r="H439" s="330"/>
      <c r="I439" s="330"/>
      <c r="J439" s="330"/>
    </row>
    <row r="440" spans="1:10" x14ac:dyDescent="0.25">
      <c r="A440" s="329" t="s">
        <v>1773</v>
      </c>
      <c r="B440" s="330"/>
      <c r="C440" s="330"/>
      <c r="D440" s="330"/>
      <c r="E440" s="330"/>
      <c r="F440" s="330"/>
      <c r="G440" s="330"/>
      <c r="H440" s="330"/>
      <c r="I440" s="330"/>
      <c r="J440" s="330"/>
    </row>
    <row r="441" spans="1:10" x14ac:dyDescent="0.25">
      <c r="A441" s="329" t="s">
        <v>1774</v>
      </c>
      <c r="B441" s="330"/>
      <c r="C441" s="330"/>
      <c r="D441" s="330"/>
      <c r="E441" s="330"/>
      <c r="F441" s="330"/>
      <c r="G441" s="330"/>
      <c r="H441" s="330"/>
      <c r="I441" s="330"/>
      <c r="J441" s="330"/>
    </row>
    <row r="442" spans="1:10" x14ac:dyDescent="0.25">
      <c r="A442" s="329" t="s">
        <v>1775</v>
      </c>
      <c r="B442" s="330"/>
      <c r="C442" s="330"/>
      <c r="D442" s="330"/>
      <c r="E442" s="330"/>
      <c r="F442" s="330"/>
      <c r="G442" s="330"/>
      <c r="H442" s="330"/>
      <c r="I442" s="330"/>
      <c r="J442" s="330"/>
    </row>
    <row r="443" spans="1:10" x14ac:dyDescent="0.25">
      <c r="A443" s="329" t="s">
        <v>1776</v>
      </c>
      <c r="B443" s="330"/>
      <c r="C443" s="330"/>
      <c r="D443" s="330"/>
      <c r="E443" s="330"/>
      <c r="F443" s="330"/>
      <c r="G443" s="330"/>
      <c r="H443" s="330"/>
      <c r="I443" s="330"/>
      <c r="J443" s="330"/>
    </row>
    <row r="444" spans="1:10" x14ac:dyDescent="0.25">
      <c r="A444" s="329" t="s">
        <v>1777</v>
      </c>
      <c r="B444" s="330"/>
      <c r="C444" s="330"/>
      <c r="D444" s="330"/>
      <c r="E444" s="330"/>
      <c r="F444" s="330"/>
      <c r="G444" s="330"/>
      <c r="H444" s="330"/>
      <c r="I444" s="330"/>
      <c r="J444" s="330"/>
    </row>
    <row r="445" spans="1:10" x14ac:dyDescent="0.25">
      <c r="A445" s="329" t="s">
        <v>1778</v>
      </c>
      <c r="B445" s="330"/>
      <c r="C445" s="330"/>
      <c r="D445" s="330"/>
      <c r="E445" s="330"/>
      <c r="F445" s="330"/>
      <c r="G445" s="330"/>
      <c r="H445" s="330"/>
      <c r="I445" s="330"/>
      <c r="J445" s="330"/>
    </row>
    <row r="446" spans="1:10" x14ac:dyDescent="0.25">
      <c r="A446" s="329" t="s">
        <v>1779</v>
      </c>
      <c r="B446" s="330"/>
      <c r="C446" s="330"/>
      <c r="D446" s="330"/>
      <c r="E446" s="330"/>
      <c r="F446" s="330"/>
      <c r="G446" s="330"/>
      <c r="H446" s="330"/>
      <c r="I446" s="330"/>
      <c r="J446" s="330"/>
    </row>
    <row r="447" spans="1:10" x14ac:dyDescent="0.25">
      <c r="A447" s="331" t="s">
        <v>1780</v>
      </c>
      <c r="B447" s="330"/>
      <c r="C447" s="330"/>
      <c r="D447" s="330"/>
      <c r="E447" s="330"/>
      <c r="F447" s="330"/>
      <c r="G447" s="330"/>
      <c r="H447" s="330"/>
      <c r="I447" s="330"/>
      <c r="J447" s="330"/>
    </row>
    <row r="448" spans="1:10" x14ac:dyDescent="0.25">
      <c r="A448" s="331" t="s">
        <v>1781</v>
      </c>
      <c r="B448" s="330"/>
      <c r="C448" s="330"/>
      <c r="D448" s="330"/>
      <c r="E448" s="330"/>
      <c r="F448" s="330"/>
      <c r="G448" s="330"/>
      <c r="H448" s="330"/>
      <c r="I448" s="330"/>
      <c r="J448" s="330"/>
    </row>
    <row r="449" spans="1:10" x14ac:dyDescent="0.25">
      <c r="A449" s="331" t="s">
        <v>1782</v>
      </c>
      <c r="B449" s="330"/>
      <c r="C449" s="330"/>
      <c r="D449" s="330"/>
      <c r="E449" s="330"/>
      <c r="F449" s="330"/>
      <c r="G449" s="330"/>
      <c r="H449" s="330"/>
      <c r="I449" s="330"/>
      <c r="J449" s="330"/>
    </row>
    <row r="450" spans="1:10" x14ac:dyDescent="0.25">
      <c r="A450" s="332" t="s">
        <v>1783</v>
      </c>
      <c r="B450" s="330"/>
      <c r="C450" s="330"/>
      <c r="D450" s="330"/>
      <c r="E450" s="330"/>
      <c r="F450" s="330"/>
      <c r="G450" s="330"/>
      <c r="H450" s="330"/>
      <c r="I450" s="330"/>
      <c r="J450" s="330"/>
    </row>
    <row r="451" spans="1:10" x14ac:dyDescent="0.25">
      <c r="A451" s="332" t="s">
        <v>1952</v>
      </c>
      <c r="B451" s="330"/>
      <c r="C451" s="330"/>
      <c r="D451" s="330"/>
      <c r="E451" s="330"/>
      <c r="F451" s="330"/>
      <c r="G451" s="330"/>
      <c r="H451" s="330"/>
      <c r="I451" s="330"/>
      <c r="J451" s="330"/>
    </row>
    <row r="452" spans="1:10" ht="14.25" customHeight="1" x14ac:dyDescent="0.25">
      <c r="A452" s="332" t="s">
        <v>1784</v>
      </c>
      <c r="B452" s="331"/>
      <c r="C452" s="331"/>
      <c r="D452" s="331"/>
      <c r="E452" s="331"/>
      <c r="F452" s="331"/>
      <c r="G452" s="331"/>
      <c r="H452" s="331"/>
      <c r="I452" s="331"/>
      <c r="J452" s="330"/>
    </row>
    <row r="453" spans="1:10" ht="14.25" customHeight="1" x14ac:dyDescent="0.25">
      <c r="A453" s="332" t="s">
        <v>1785</v>
      </c>
      <c r="B453" s="331"/>
      <c r="C453" s="331"/>
      <c r="D453" s="331"/>
      <c r="E453" s="331"/>
      <c r="F453" s="331"/>
      <c r="G453" s="331"/>
      <c r="H453" s="331"/>
      <c r="I453" s="331"/>
      <c r="J453" s="330"/>
    </row>
    <row r="454" spans="1:10" ht="14.25" customHeight="1" x14ac:dyDescent="0.25">
      <c r="A454" s="329" t="s">
        <v>1786</v>
      </c>
      <c r="B454" s="331"/>
      <c r="C454" s="331"/>
      <c r="D454" s="331"/>
      <c r="E454" s="331"/>
      <c r="F454" s="331"/>
      <c r="G454" s="331"/>
      <c r="H454" s="331"/>
      <c r="I454" s="331"/>
      <c r="J454" s="330"/>
    </row>
    <row r="455" spans="1:10" x14ac:dyDescent="0.25">
      <c r="A455" s="331" t="s">
        <v>1787</v>
      </c>
      <c r="B455" s="330"/>
      <c r="C455" s="330"/>
      <c r="D455" s="330"/>
      <c r="E455" s="330"/>
      <c r="F455" s="330"/>
      <c r="G455" s="330"/>
      <c r="H455" s="330"/>
      <c r="I455" s="330"/>
      <c r="J455" s="330"/>
    </row>
    <row r="456" spans="1:10" x14ac:dyDescent="0.25">
      <c r="A456" s="329" t="s">
        <v>1788</v>
      </c>
      <c r="B456" s="330"/>
      <c r="C456" s="330"/>
      <c r="D456" s="330"/>
      <c r="E456" s="330"/>
      <c r="F456" s="330"/>
      <c r="G456" s="330"/>
      <c r="H456" s="330"/>
      <c r="I456" s="330"/>
      <c r="J456" s="330"/>
    </row>
    <row r="457" spans="1:10" x14ac:dyDescent="0.25">
      <c r="A457" s="329" t="s">
        <v>1789</v>
      </c>
      <c r="B457" s="330"/>
      <c r="C457" s="330"/>
      <c r="D457" s="330"/>
      <c r="E457" s="330"/>
      <c r="F457" s="330"/>
      <c r="G457" s="330"/>
      <c r="H457" s="330"/>
      <c r="I457" s="330"/>
      <c r="J457" s="330"/>
    </row>
    <row r="458" spans="1:10" x14ac:dyDescent="0.25">
      <c r="A458" s="329" t="s">
        <v>1790</v>
      </c>
      <c r="B458" s="330"/>
      <c r="C458" s="330"/>
      <c r="D458" s="330"/>
      <c r="E458" s="330"/>
      <c r="F458" s="330"/>
      <c r="G458" s="330"/>
      <c r="H458" s="330"/>
      <c r="I458" s="330"/>
      <c r="J458" s="330"/>
    </row>
    <row r="459" spans="1:10" ht="12.75" customHeight="1" x14ac:dyDescent="0.25"/>
    <row r="460" spans="1:10" ht="12.75" customHeight="1" x14ac:dyDescent="0.25"/>
    <row r="461" spans="1:10" ht="12.75" customHeight="1" x14ac:dyDescent="0.25"/>
    <row r="462" spans="1:10" ht="12.75" customHeight="1" x14ac:dyDescent="0.25"/>
    <row r="467" spans="2:4" x14ac:dyDescent="0.25">
      <c r="B467" s="333"/>
      <c r="C467" s="334"/>
      <c r="D467" s="333"/>
    </row>
  </sheetData>
  <mergeCells count="60">
    <mergeCell ref="K17:L17"/>
    <mergeCell ref="B19:D19"/>
    <mergeCell ref="A1:M1"/>
    <mergeCell ref="A2:M2"/>
    <mergeCell ref="B8:C8"/>
    <mergeCell ref="B9:C9"/>
    <mergeCell ref="B10:F10"/>
    <mergeCell ref="B14:F14"/>
    <mergeCell ref="C6:D6"/>
    <mergeCell ref="H6:I6"/>
    <mergeCell ref="B25:D25"/>
    <mergeCell ref="B17:D17"/>
    <mergeCell ref="E17:F17"/>
    <mergeCell ref="G17:H17"/>
    <mergeCell ref="I17:J17"/>
    <mergeCell ref="B20:D20"/>
    <mergeCell ref="B21:D21"/>
    <mergeCell ref="B22:D22"/>
    <mergeCell ref="B23:D23"/>
    <mergeCell ref="B24:D24"/>
    <mergeCell ref="N401:Q401"/>
    <mergeCell ref="H402:K402"/>
    <mergeCell ref="N402:Q402"/>
    <mergeCell ref="B26:D26"/>
    <mergeCell ref="B27:D27"/>
    <mergeCell ref="B28:D28"/>
    <mergeCell ref="F133:J133"/>
    <mergeCell ref="H396:K396"/>
    <mergeCell ref="H397:K397"/>
    <mergeCell ref="H398:K398"/>
    <mergeCell ref="H399:K399"/>
    <mergeCell ref="H400:K400"/>
    <mergeCell ref="H401:K401"/>
    <mergeCell ref="H403:K403"/>
    <mergeCell ref="N403:Q403"/>
    <mergeCell ref="H404:K404"/>
    <mergeCell ref="H405:K405"/>
    <mergeCell ref="H406:K406"/>
    <mergeCell ref="H409:K409"/>
    <mergeCell ref="H408:K408"/>
    <mergeCell ref="B411:D411"/>
    <mergeCell ref="G411:L411"/>
    <mergeCell ref="G413:J413"/>
    <mergeCell ref="B414:E414"/>
    <mergeCell ref="G414:J414"/>
    <mergeCell ref="A424:A430"/>
    <mergeCell ref="B430:J430"/>
    <mergeCell ref="B432:J432"/>
    <mergeCell ref="B415:E415"/>
    <mergeCell ref="G415:J415"/>
    <mergeCell ref="B416:E416"/>
    <mergeCell ref="G416:J416"/>
    <mergeCell ref="G417:J417"/>
    <mergeCell ref="B418:E418"/>
    <mergeCell ref="B433:J433"/>
    <mergeCell ref="B434:J434"/>
    <mergeCell ref="B435:J435"/>
    <mergeCell ref="B419:E419"/>
    <mergeCell ref="G419:J419"/>
    <mergeCell ref="B423:J423"/>
  </mergeCells>
  <dataValidations count="1">
    <dataValidation type="list" allowBlank="1" showInputMessage="1" showErrorMessage="1" sqref="E5 C5 H5 J5">
      <formula1>#REF!</formula1>
    </dataValidation>
  </dataValidations>
  <printOptions horizontalCentered="1"/>
  <pageMargins left="0.31496062992125984" right="0.31496062992125984" top="0.31496062992125984" bottom="0.31496062992125984" header="0" footer="0.15748031496062992"/>
  <pageSetup paperSize="9" scale="57" fitToHeight="0" orientation="landscape" cellComments="asDisplayed" r:id="rId1"/>
  <headerFooter differentOddEven="1" alignWithMargins="0">
    <oddHeader>&amp;L&amp;"Calibri"&amp;12&amp;K008000Classification: Public&amp;1#</oddHeader>
    <oddFooter>&amp;R&amp;P of &amp;N</oddFooter>
    <evenHeader>&amp;L&amp;"Calibri"&amp;12&amp;K008000Classification: Public&amp;1#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2" sqref="A2"/>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409" t="s">
        <v>1796</v>
      </c>
      <c r="B1" s="409"/>
    </row>
    <row r="2" spans="1:13" ht="31.5" x14ac:dyDescent="0.25">
      <c r="A2" s="22" t="s">
        <v>1797</v>
      </c>
      <c r="B2" s="22"/>
      <c r="C2" s="23"/>
      <c r="D2" s="23"/>
      <c r="E2" s="23"/>
      <c r="F2" s="58"/>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24</v>
      </c>
      <c r="C4" s="28" t="s">
        <v>1483</v>
      </c>
      <c r="D4" s="26"/>
      <c r="E4" s="26"/>
      <c r="F4" s="23"/>
      <c r="G4" s="23"/>
      <c r="H4" s="23"/>
      <c r="I4" s="36" t="s">
        <v>1798</v>
      </c>
      <c r="J4" s="85" t="s">
        <v>972</v>
      </c>
      <c r="L4" s="23"/>
      <c r="M4" s="23"/>
    </row>
    <row r="5" spans="1:13" ht="15.75" thickBot="1" x14ac:dyDescent="0.3">
      <c r="H5" s="23"/>
      <c r="I5" s="124" t="s">
        <v>974</v>
      </c>
      <c r="J5" s="25" t="s">
        <v>975</v>
      </c>
      <c r="L5" s="23"/>
      <c r="M5" s="23"/>
    </row>
    <row r="6" spans="1:13" ht="18.75" x14ac:dyDescent="0.25">
      <c r="A6" s="29"/>
      <c r="B6" s="30" t="s">
        <v>1799</v>
      </c>
      <c r="C6" s="29"/>
      <c r="E6" s="31"/>
      <c r="F6" s="31"/>
      <c r="G6" s="31"/>
      <c r="H6" s="23"/>
      <c r="I6" s="124" t="s">
        <v>977</v>
      </c>
      <c r="J6" s="25" t="s">
        <v>978</v>
      </c>
      <c r="L6" s="23"/>
      <c r="M6" s="23"/>
    </row>
    <row r="7" spans="1:13" x14ac:dyDescent="0.25">
      <c r="B7" s="33" t="s">
        <v>1800</v>
      </c>
      <c r="H7" s="23"/>
      <c r="I7" s="124" t="s">
        <v>980</v>
      </c>
      <c r="J7" s="25" t="s">
        <v>981</v>
      </c>
      <c r="L7" s="23"/>
      <c r="M7" s="23"/>
    </row>
    <row r="8" spans="1:13" x14ac:dyDescent="0.25">
      <c r="B8" s="33" t="s">
        <v>1801</v>
      </c>
      <c r="H8" s="23"/>
      <c r="I8" s="124" t="s">
        <v>1802</v>
      </c>
      <c r="J8" s="25" t="s">
        <v>1803</v>
      </c>
      <c r="L8" s="23"/>
      <c r="M8" s="23"/>
    </row>
    <row r="9" spans="1:13" ht="15.75" thickBot="1" x14ac:dyDescent="0.3">
      <c r="B9" s="34" t="s">
        <v>1804</v>
      </c>
      <c r="H9" s="23"/>
      <c r="L9" s="23"/>
      <c r="M9" s="23"/>
    </row>
    <row r="10" spans="1:13" x14ac:dyDescent="0.25">
      <c r="B10" s="35"/>
      <c r="H10" s="23"/>
      <c r="I10" s="125" t="s">
        <v>1805</v>
      </c>
      <c r="L10" s="23"/>
      <c r="M10" s="23"/>
    </row>
    <row r="11" spans="1:13" x14ac:dyDescent="0.25">
      <c r="B11" s="35"/>
      <c r="H11" s="23"/>
      <c r="I11" s="125" t="s">
        <v>1806</v>
      </c>
      <c r="L11" s="23"/>
      <c r="M11" s="23"/>
    </row>
    <row r="12" spans="1:13" ht="37.5" x14ac:dyDescent="0.25">
      <c r="A12" s="36" t="s">
        <v>33</v>
      </c>
      <c r="B12" s="36" t="s">
        <v>1807</v>
      </c>
      <c r="C12" s="37"/>
      <c r="D12" s="37"/>
      <c r="E12" s="37"/>
      <c r="F12" s="37"/>
      <c r="G12" s="37"/>
      <c r="H12" s="23"/>
      <c r="L12" s="23"/>
      <c r="M12" s="23"/>
    </row>
    <row r="13" spans="1:13" ht="15" customHeight="1" x14ac:dyDescent="0.25">
      <c r="A13" s="44"/>
      <c r="B13" s="45" t="s">
        <v>1808</v>
      </c>
      <c r="C13" s="44" t="s">
        <v>1809</v>
      </c>
      <c r="D13" s="44" t="s">
        <v>1810</v>
      </c>
      <c r="E13" s="46"/>
      <c r="F13" s="47"/>
      <c r="G13" s="47"/>
      <c r="H13" s="23"/>
      <c r="L13" s="23"/>
      <c r="M13" s="23"/>
    </row>
    <row r="14" spans="1:13" x14ac:dyDescent="0.25">
      <c r="A14" s="25" t="s">
        <v>1811</v>
      </c>
      <c r="B14" s="42" t="s">
        <v>1812</v>
      </c>
      <c r="C14" s="25" t="s">
        <v>1174</v>
      </c>
      <c r="D14" s="25" t="s">
        <v>1929</v>
      </c>
      <c r="E14" s="31"/>
      <c r="F14" s="31"/>
      <c r="G14" s="31"/>
      <c r="H14" s="23"/>
      <c r="L14" s="23"/>
      <c r="M14" s="23"/>
    </row>
    <row r="15" spans="1:13" x14ac:dyDescent="0.25">
      <c r="A15" s="25" t="s">
        <v>1813</v>
      </c>
      <c r="B15" s="42" t="s">
        <v>450</v>
      </c>
      <c r="C15" s="25" t="s">
        <v>1174</v>
      </c>
      <c r="D15" s="25" t="s">
        <v>1929</v>
      </c>
      <c r="E15" s="31"/>
      <c r="F15" s="31"/>
      <c r="G15" s="31"/>
      <c r="H15" s="23"/>
      <c r="L15" s="23"/>
      <c r="M15" s="23"/>
    </row>
    <row r="16" spans="1:13" x14ac:dyDescent="0.25">
      <c r="A16" s="25" t="s">
        <v>1814</v>
      </c>
      <c r="B16" s="42" t="s">
        <v>1815</v>
      </c>
      <c r="C16" s="25" t="s">
        <v>978</v>
      </c>
      <c r="D16" s="25" t="s">
        <v>978</v>
      </c>
      <c r="E16" s="31"/>
      <c r="F16" s="31"/>
      <c r="G16" s="31"/>
      <c r="H16" s="23"/>
      <c r="L16" s="23"/>
      <c r="M16" s="23"/>
    </row>
    <row r="17" spans="1:13" x14ac:dyDescent="0.25">
      <c r="A17" s="25" t="s">
        <v>1816</v>
      </c>
      <c r="B17" s="42" t="s">
        <v>1817</v>
      </c>
      <c r="C17" s="25" t="s">
        <v>978</v>
      </c>
      <c r="D17" s="25" t="s">
        <v>978</v>
      </c>
      <c r="E17" s="31"/>
      <c r="F17" s="31"/>
      <c r="G17" s="31"/>
      <c r="H17" s="23"/>
      <c r="L17" s="23"/>
      <c r="M17" s="23"/>
    </row>
    <row r="18" spans="1:13" x14ac:dyDescent="0.25">
      <c r="A18" s="25" t="s">
        <v>1818</v>
      </c>
      <c r="B18" s="42" t="s">
        <v>1819</v>
      </c>
      <c r="C18" s="25" t="s">
        <v>1174</v>
      </c>
      <c r="D18" s="25" t="s">
        <v>1929</v>
      </c>
      <c r="E18" s="31"/>
      <c r="F18" s="31"/>
      <c r="G18" s="31"/>
      <c r="H18" s="23"/>
      <c r="L18" s="23"/>
      <c r="M18" s="23"/>
    </row>
    <row r="19" spans="1:13" x14ac:dyDescent="0.25">
      <c r="A19" s="25" t="s">
        <v>1820</v>
      </c>
      <c r="B19" s="42" t="s">
        <v>1821</v>
      </c>
      <c r="C19" s="25" t="s">
        <v>978</v>
      </c>
      <c r="D19" s="25" t="s">
        <v>978</v>
      </c>
      <c r="E19" s="31"/>
      <c r="F19" s="31"/>
      <c r="G19" s="31"/>
      <c r="H19" s="23"/>
      <c r="L19" s="23"/>
      <c r="M19" s="23"/>
    </row>
    <row r="20" spans="1:13" x14ac:dyDescent="0.25">
      <c r="A20" s="25" t="s">
        <v>1822</v>
      </c>
      <c r="B20" s="42" t="s">
        <v>1168</v>
      </c>
      <c r="C20" s="25" t="s">
        <v>1174</v>
      </c>
      <c r="D20" s="25" t="s">
        <v>1929</v>
      </c>
      <c r="E20" s="31"/>
      <c r="F20" s="31"/>
      <c r="G20" s="31"/>
      <c r="H20" s="23"/>
      <c r="L20" s="23"/>
      <c r="M20" s="23"/>
    </row>
    <row r="21" spans="1:13" x14ac:dyDescent="0.25">
      <c r="A21" s="25" t="s">
        <v>1823</v>
      </c>
      <c r="B21" s="42" t="s">
        <v>1824</v>
      </c>
      <c r="C21" s="25" t="s">
        <v>978</v>
      </c>
      <c r="D21" s="25" t="s">
        <v>978</v>
      </c>
      <c r="E21" s="31"/>
      <c r="F21" s="31"/>
      <c r="G21" s="31"/>
      <c r="H21" s="23"/>
      <c r="L21" s="23"/>
      <c r="M21" s="23"/>
    </row>
    <row r="22" spans="1:13" x14ac:dyDescent="0.25">
      <c r="A22" s="25" t="s">
        <v>1825</v>
      </c>
      <c r="B22" s="42" t="s">
        <v>1826</v>
      </c>
      <c r="C22" s="25" t="s">
        <v>978</v>
      </c>
      <c r="D22" s="25" t="s">
        <v>978</v>
      </c>
      <c r="E22" s="31"/>
      <c r="F22" s="31"/>
      <c r="G22" s="31"/>
      <c r="H22" s="23"/>
      <c r="L22" s="23"/>
      <c r="M22" s="23"/>
    </row>
    <row r="23" spans="1:13" ht="30" x14ac:dyDescent="0.25">
      <c r="A23" s="25" t="s">
        <v>1827</v>
      </c>
      <c r="B23" s="42" t="s">
        <v>1828</v>
      </c>
      <c r="C23" s="25" t="s">
        <v>1932</v>
      </c>
      <c r="D23" s="25" t="s">
        <v>981</v>
      </c>
      <c r="E23" s="31"/>
      <c r="F23" s="31"/>
      <c r="G23" s="31"/>
      <c r="H23" s="23"/>
      <c r="L23" s="23"/>
      <c r="M23" s="23"/>
    </row>
    <row r="24" spans="1:13" x14ac:dyDescent="0.25">
      <c r="A24" s="25" t="s">
        <v>1829</v>
      </c>
      <c r="B24" s="42" t="s">
        <v>1830</v>
      </c>
      <c r="C24" s="25" t="s">
        <v>1930</v>
      </c>
      <c r="D24" s="25" t="s">
        <v>1931</v>
      </c>
      <c r="E24" s="31"/>
      <c r="F24" s="31"/>
      <c r="G24" s="31"/>
      <c r="H24" s="23"/>
      <c r="L24" s="23"/>
      <c r="M24" s="23"/>
    </row>
    <row r="25" spans="1:13" hidden="1" outlineLevel="1" x14ac:dyDescent="0.25">
      <c r="A25" s="25" t="s">
        <v>1831</v>
      </c>
      <c r="B25" s="40"/>
      <c r="E25" s="31"/>
      <c r="F25" s="31"/>
      <c r="G25" s="31"/>
      <c r="H25" s="23"/>
      <c r="L25" s="23"/>
      <c r="M25" s="23"/>
    </row>
    <row r="26" spans="1:13" hidden="1" outlineLevel="1" x14ac:dyDescent="0.25">
      <c r="A26" s="25" t="s">
        <v>1832</v>
      </c>
      <c r="B26" s="40"/>
      <c r="E26" s="31"/>
      <c r="F26" s="31"/>
      <c r="G26" s="31"/>
      <c r="H26" s="23"/>
      <c r="L26" s="23"/>
      <c r="M26" s="23"/>
    </row>
    <row r="27" spans="1:13" hidden="1" outlineLevel="1" x14ac:dyDescent="0.25">
      <c r="A27" s="25" t="s">
        <v>1833</v>
      </c>
      <c r="B27" s="40"/>
      <c r="E27" s="31"/>
      <c r="F27" s="31"/>
      <c r="G27" s="31"/>
      <c r="H27" s="23"/>
      <c r="L27" s="23"/>
      <c r="M27" s="23"/>
    </row>
    <row r="28" spans="1:13" hidden="1" outlineLevel="1" x14ac:dyDescent="0.25">
      <c r="A28" s="25" t="s">
        <v>1834</v>
      </c>
      <c r="B28" s="40"/>
      <c r="E28" s="31"/>
      <c r="F28" s="31"/>
      <c r="G28" s="31"/>
      <c r="H28" s="23"/>
      <c r="L28" s="23"/>
      <c r="M28" s="23"/>
    </row>
    <row r="29" spans="1:13" hidden="1" outlineLevel="1" x14ac:dyDescent="0.25">
      <c r="A29" s="25" t="s">
        <v>1835</v>
      </c>
      <c r="B29" s="40"/>
      <c r="E29" s="31"/>
      <c r="F29" s="31"/>
      <c r="G29" s="31"/>
      <c r="H29" s="23"/>
      <c r="L29" s="23"/>
      <c r="M29" s="23"/>
    </row>
    <row r="30" spans="1:13" hidden="1" outlineLevel="1" x14ac:dyDescent="0.25">
      <c r="A30" s="25" t="s">
        <v>1836</v>
      </c>
      <c r="B30" s="40"/>
      <c r="E30" s="31"/>
      <c r="F30" s="31"/>
      <c r="G30" s="31"/>
      <c r="H30" s="23"/>
      <c r="L30" s="23"/>
      <c r="M30" s="23"/>
    </row>
    <row r="31" spans="1:13" hidden="1" outlineLevel="1" x14ac:dyDescent="0.25">
      <c r="A31" s="25" t="s">
        <v>1837</v>
      </c>
      <c r="B31" s="40"/>
      <c r="E31" s="31"/>
      <c r="F31" s="31"/>
      <c r="G31" s="31"/>
      <c r="H31" s="23"/>
      <c r="L31" s="23"/>
      <c r="M31" s="23"/>
    </row>
    <row r="32" spans="1:13" hidden="1" outlineLevel="1" x14ac:dyDescent="0.25">
      <c r="A32" s="25" t="s">
        <v>1838</v>
      </c>
      <c r="B32" s="40"/>
      <c r="E32" s="31"/>
      <c r="F32" s="31"/>
      <c r="G32" s="31"/>
      <c r="H32" s="23"/>
      <c r="L32" s="23"/>
      <c r="M32" s="23"/>
    </row>
    <row r="33" spans="1:13" ht="18.75" collapsed="1" x14ac:dyDescent="0.25">
      <c r="A33" s="37"/>
      <c r="B33" s="36" t="s">
        <v>1801</v>
      </c>
      <c r="C33" s="37"/>
      <c r="D33" s="37"/>
      <c r="E33" s="37"/>
      <c r="F33" s="37"/>
      <c r="G33" s="37"/>
      <c r="H33" s="23"/>
      <c r="L33" s="23"/>
      <c r="M33" s="23"/>
    </row>
    <row r="34" spans="1:13" ht="15" customHeight="1" x14ac:dyDescent="0.25">
      <c r="A34" s="44"/>
      <c r="B34" s="45" t="s">
        <v>1839</v>
      </c>
      <c r="C34" s="44" t="s">
        <v>1840</v>
      </c>
      <c r="D34" s="44" t="s">
        <v>1810</v>
      </c>
      <c r="E34" s="44" t="s">
        <v>1841</v>
      </c>
      <c r="F34" s="47"/>
      <c r="G34" s="47"/>
      <c r="H34" s="23"/>
      <c r="L34" s="23"/>
      <c r="M34" s="23"/>
    </row>
    <row r="35" spans="1:13" x14ac:dyDescent="0.25">
      <c r="A35" s="25" t="s">
        <v>1842</v>
      </c>
      <c r="B35" s="25" t="s">
        <v>1174</v>
      </c>
      <c r="C35" s="25" t="s">
        <v>978</v>
      </c>
      <c r="D35" s="25" t="s">
        <v>1929</v>
      </c>
      <c r="E35" s="25" t="s">
        <v>1934</v>
      </c>
      <c r="F35" s="126"/>
      <c r="G35" s="126"/>
      <c r="H35" s="23"/>
      <c r="L35" s="23"/>
      <c r="M35" s="23"/>
    </row>
    <row r="36" spans="1:13" x14ac:dyDescent="0.25">
      <c r="A36" s="25" t="s">
        <v>1843</v>
      </c>
      <c r="B36" s="25" t="s">
        <v>1174</v>
      </c>
      <c r="C36" s="25" t="s">
        <v>978</v>
      </c>
      <c r="D36" s="25" t="s">
        <v>1929</v>
      </c>
      <c r="E36" s="25" t="s">
        <v>1935</v>
      </c>
      <c r="H36" s="23"/>
      <c r="L36" s="23"/>
      <c r="M36" s="23"/>
    </row>
    <row r="37" spans="1:13" x14ac:dyDescent="0.25">
      <c r="A37" s="25" t="s">
        <v>1844</v>
      </c>
      <c r="B37" s="25" t="s">
        <v>1174</v>
      </c>
      <c r="C37" s="25" t="s">
        <v>978</v>
      </c>
      <c r="D37" s="25" t="s">
        <v>1929</v>
      </c>
      <c r="E37" s="25" t="s">
        <v>98</v>
      </c>
      <c r="H37" s="23"/>
      <c r="L37" s="23"/>
      <c r="M37" s="23"/>
    </row>
    <row r="38" spans="1:13" x14ac:dyDescent="0.25">
      <c r="A38" s="25" t="s">
        <v>1845</v>
      </c>
      <c r="B38" s="42" t="s">
        <v>1633</v>
      </c>
      <c r="C38" s="25" t="s">
        <v>978</v>
      </c>
      <c r="D38" s="25" t="s">
        <v>1933</v>
      </c>
      <c r="E38" s="25" t="s">
        <v>1934</v>
      </c>
      <c r="H38" s="23"/>
      <c r="L38" s="23"/>
      <c r="M38" s="23"/>
    </row>
    <row r="39" spans="1:13" x14ac:dyDescent="0.25">
      <c r="A39" s="25" t="s">
        <v>1846</v>
      </c>
      <c r="B39" s="42" t="s">
        <v>1847</v>
      </c>
      <c r="C39" s="25" t="s">
        <v>978</v>
      </c>
      <c r="D39" s="25" t="s">
        <v>978</v>
      </c>
      <c r="E39" s="25" t="s">
        <v>978</v>
      </c>
      <c r="H39" s="23"/>
      <c r="L39" s="23"/>
      <c r="M39" s="23"/>
    </row>
    <row r="40" spans="1:13" x14ac:dyDescent="0.25">
      <c r="A40" s="25" t="s">
        <v>1848</v>
      </c>
      <c r="B40" s="42" t="s">
        <v>1849</v>
      </c>
      <c r="C40" s="25" t="s">
        <v>978</v>
      </c>
      <c r="D40" s="25" t="s">
        <v>978</v>
      </c>
      <c r="E40" s="25" t="s">
        <v>978</v>
      </c>
      <c r="H40" s="23"/>
      <c r="L40" s="23"/>
      <c r="M40" s="23"/>
    </row>
    <row r="41" spans="1:13" x14ac:dyDescent="0.25">
      <c r="A41" s="25" t="s">
        <v>1850</v>
      </c>
      <c r="B41" s="42" t="s">
        <v>1851</v>
      </c>
      <c r="C41" s="25" t="s">
        <v>978</v>
      </c>
      <c r="D41" s="25" t="s">
        <v>978</v>
      </c>
      <c r="E41" s="25" t="s">
        <v>978</v>
      </c>
      <c r="H41" s="23"/>
      <c r="L41" s="23"/>
      <c r="M41" s="23"/>
    </row>
    <row r="42" spans="1:13" x14ac:dyDescent="0.25">
      <c r="A42" s="25" t="s">
        <v>1852</v>
      </c>
      <c r="B42" s="42" t="s">
        <v>1853</v>
      </c>
      <c r="C42" s="25" t="s">
        <v>978</v>
      </c>
      <c r="D42" s="25" t="s">
        <v>978</v>
      </c>
      <c r="E42" s="25" t="s">
        <v>978</v>
      </c>
      <c r="H42" s="23"/>
      <c r="L42" s="23"/>
      <c r="M42" s="23"/>
    </row>
    <row r="43" spans="1:13" x14ac:dyDescent="0.25">
      <c r="A43" s="25" t="s">
        <v>1854</v>
      </c>
      <c r="B43" s="42" t="s">
        <v>1855</v>
      </c>
      <c r="C43" s="25" t="s">
        <v>978</v>
      </c>
      <c r="D43" s="25" t="s">
        <v>978</v>
      </c>
      <c r="E43" s="25" t="s">
        <v>978</v>
      </c>
      <c r="H43" s="23"/>
      <c r="L43" s="23"/>
      <c r="M43" s="23"/>
    </row>
    <row r="44" spans="1:13" x14ac:dyDescent="0.25">
      <c r="A44" s="25" t="s">
        <v>1856</v>
      </c>
      <c r="B44" s="42" t="s">
        <v>1857</v>
      </c>
      <c r="C44" s="25" t="s">
        <v>978</v>
      </c>
      <c r="D44" s="25" t="s">
        <v>978</v>
      </c>
      <c r="E44" s="25" t="s">
        <v>978</v>
      </c>
      <c r="H44" s="23"/>
      <c r="L44" s="23"/>
      <c r="M44" s="23"/>
    </row>
    <row r="45" spans="1:13" x14ac:dyDescent="0.25">
      <c r="A45" s="25" t="s">
        <v>1858</v>
      </c>
      <c r="B45" s="42" t="s">
        <v>1859</v>
      </c>
      <c r="C45" s="25" t="s">
        <v>978</v>
      </c>
      <c r="D45" s="25" t="s">
        <v>978</v>
      </c>
      <c r="E45" s="25" t="s">
        <v>978</v>
      </c>
      <c r="H45" s="23"/>
      <c r="L45" s="23"/>
      <c r="M45" s="23"/>
    </row>
    <row r="46" spans="1:13" x14ac:dyDescent="0.25">
      <c r="A46" s="25" t="s">
        <v>1860</v>
      </c>
      <c r="B46" s="42" t="s">
        <v>1861</v>
      </c>
      <c r="C46" s="25" t="s">
        <v>978</v>
      </c>
      <c r="D46" s="25" t="s">
        <v>978</v>
      </c>
      <c r="E46" s="25" t="s">
        <v>978</v>
      </c>
      <c r="H46" s="23"/>
      <c r="L46" s="23"/>
      <c r="M46" s="23"/>
    </row>
    <row r="47" spans="1:13" x14ac:dyDescent="0.25">
      <c r="A47" s="25" t="s">
        <v>1862</v>
      </c>
      <c r="B47" s="42" t="s">
        <v>1863</v>
      </c>
      <c r="C47" s="25" t="s">
        <v>978</v>
      </c>
      <c r="D47" s="25" t="s">
        <v>978</v>
      </c>
      <c r="E47" s="25" t="s">
        <v>978</v>
      </c>
      <c r="H47" s="23"/>
      <c r="L47" s="23"/>
      <c r="M47" s="23"/>
    </row>
    <row r="48" spans="1:13" x14ac:dyDescent="0.25">
      <c r="A48" s="25" t="s">
        <v>1864</v>
      </c>
      <c r="B48" s="42" t="s">
        <v>1865</v>
      </c>
      <c r="C48" s="25" t="s">
        <v>978</v>
      </c>
      <c r="D48" s="25" t="s">
        <v>978</v>
      </c>
      <c r="E48" s="25" t="s">
        <v>978</v>
      </c>
      <c r="H48" s="23"/>
      <c r="L48" s="23"/>
      <c r="M48" s="23"/>
    </row>
    <row r="49" spans="1:13" x14ac:dyDescent="0.25">
      <c r="A49" s="25" t="s">
        <v>1866</v>
      </c>
      <c r="B49" s="42" t="s">
        <v>1867</v>
      </c>
      <c r="C49" s="25" t="s">
        <v>978</v>
      </c>
      <c r="D49" s="25" t="s">
        <v>978</v>
      </c>
      <c r="E49" s="25" t="s">
        <v>978</v>
      </c>
      <c r="H49" s="23"/>
      <c r="L49" s="23"/>
      <c r="M49" s="23"/>
    </row>
    <row r="50" spans="1:13" x14ac:dyDescent="0.25">
      <c r="A50" s="25" t="s">
        <v>1868</v>
      </c>
      <c r="B50" s="42" t="s">
        <v>1869</v>
      </c>
      <c r="C50" s="25" t="s">
        <v>978</v>
      </c>
      <c r="D50" s="25" t="s">
        <v>978</v>
      </c>
      <c r="E50" s="25" t="s">
        <v>978</v>
      </c>
      <c r="H50" s="23"/>
      <c r="L50" s="23"/>
      <c r="M50" s="23"/>
    </row>
    <row r="51" spans="1:13" x14ac:dyDescent="0.25">
      <c r="A51" s="25" t="s">
        <v>1870</v>
      </c>
      <c r="B51" s="42" t="s">
        <v>1871</v>
      </c>
      <c r="C51" s="25" t="s">
        <v>978</v>
      </c>
      <c r="D51" s="25" t="s">
        <v>978</v>
      </c>
      <c r="E51" s="25" t="s">
        <v>978</v>
      </c>
      <c r="H51" s="23"/>
      <c r="L51" s="23"/>
      <c r="M51" s="23"/>
    </row>
    <row r="52" spans="1:13" x14ac:dyDescent="0.25">
      <c r="A52" s="25" t="s">
        <v>1872</v>
      </c>
      <c r="B52" s="42" t="s">
        <v>1873</v>
      </c>
      <c r="C52" s="25" t="s">
        <v>978</v>
      </c>
      <c r="D52" s="25" t="s">
        <v>978</v>
      </c>
      <c r="E52" s="25" t="s">
        <v>978</v>
      </c>
      <c r="H52" s="23"/>
      <c r="L52" s="23"/>
      <c r="M52" s="23"/>
    </row>
    <row r="53" spans="1:13" x14ac:dyDescent="0.25">
      <c r="A53" s="25" t="s">
        <v>1874</v>
      </c>
      <c r="B53" s="42" t="s">
        <v>1875</v>
      </c>
      <c r="C53" s="25" t="s">
        <v>978</v>
      </c>
      <c r="D53" s="25" t="s">
        <v>978</v>
      </c>
      <c r="E53" s="25" t="s">
        <v>978</v>
      </c>
      <c r="H53" s="23"/>
      <c r="L53" s="23"/>
      <c r="M53" s="23"/>
    </row>
    <row r="54" spans="1:13" x14ac:dyDescent="0.25">
      <c r="A54" s="25" t="s">
        <v>1876</v>
      </c>
      <c r="B54" s="42" t="s">
        <v>1877</v>
      </c>
      <c r="C54" s="25" t="s">
        <v>978</v>
      </c>
      <c r="D54" s="25" t="s">
        <v>978</v>
      </c>
      <c r="E54" s="25" t="s">
        <v>978</v>
      </c>
      <c r="H54" s="23"/>
      <c r="L54" s="23"/>
      <c r="M54" s="23"/>
    </row>
    <row r="55" spans="1:13" x14ac:dyDescent="0.25">
      <c r="A55" s="25" t="s">
        <v>1878</v>
      </c>
      <c r="B55" s="42" t="s">
        <v>1879</v>
      </c>
      <c r="C55" s="25" t="s">
        <v>978</v>
      </c>
      <c r="D55" s="25" t="s">
        <v>978</v>
      </c>
      <c r="E55" s="25" t="s">
        <v>978</v>
      </c>
      <c r="H55" s="23"/>
      <c r="L55" s="23"/>
      <c r="M55" s="23"/>
    </row>
    <row r="56" spans="1:13" x14ac:dyDescent="0.25">
      <c r="A56" s="25" t="s">
        <v>1880</v>
      </c>
      <c r="B56" s="42" t="s">
        <v>1881</v>
      </c>
      <c r="C56" s="25" t="s">
        <v>978</v>
      </c>
      <c r="D56" s="25" t="s">
        <v>978</v>
      </c>
      <c r="E56" s="25" t="s">
        <v>978</v>
      </c>
      <c r="H56" s="23"/>
      <c r="L56" s="23"/>
      <c r="M56" s="23"/>
    </row>
    <row r="57" spans="1:13" x14ac:dyDescent="0.25">
      <c r="A57" s="25" t="s">
        <v>1882</v>
      </c>
      <c r="B57" s="42" t="s">
        <v>1883</v>
      </c>
      <c r="C57" s="25" t="s">
        <v>978</v>
      </c>
      <c r="D57" s="25" t="s">
        <v>978</v>
      </c>
      <c r="E57" s="25" t="s">
        <v>978</v>
      </c>
      <c r="H57" s="23"/>
      <c r="L57" s="23"/>
      <c r="M57" s="23"/>
    </row>
    <row r="58" spans="1:13" x14ac:dyDescent="0.25">
      <c r="A58" s="25" t="s">
        <v>1884</v>
      </c>
      <c r="B58" s="42" t="s">
        <v>1885</v>
      </c>
      <c r="C58" s="25" t="s">
        <v>978</v>
      </c>
      <c r="D58" s="25" t="s">
        <v>978</v>
      </c>
      <c r="E58" s="25" t="s">
        <v>978</v>
      </c>
      <c r="H58" s="23"/>
      <c r="L58" s="23"/>
      <c r="M58" s="23"/>
    </row>
    <row r="59" spans="1:13" x14ac:dyDescent="0.25">
      <c r="A59" s="25" t="s">
        <v>1886</v>
      </c>
      <c r="B59" s="42" t="s">
        <v>1887</v>
      </c>
      <c r="C59" s="25" t="s">
        <v>978</v>
      </c>
      <c r="D59" s="25" t="s">
        <v>978</v>
      </c>
      <c r="E59" s="25" t="s">
        <v>978</v>
      </c>
      <c r="H59" s="23"/>
      <c r="L59" s="23"/>
      <c r="M59" s="23"/>
    </row>
    <row r="60" spans="1:13" hidden="1" outlineLevel="1" x14ac:dyDescent="0.25">
      <c r="A60" s="25" t="s">
        <v>1888</v>
      </c>
      <c r="B60" s="42"/>
      <c r="E60" s="42"/>
      <c r="F60" s="42"/>
      <c r="G60" s="42"/>
      <c r="H60" s="23"/>
      <c r="L60" s="23"/>
      <c r="M60" s="23"/>
    </row>
    <row r="61" spans="1:13" hidden="1" outlineLevel="1" x14ac:dyDescent="0.25">
      <c r="A61" s="25" t="s">
        <v>1889</v>
      </c>
      <c r="B61" s="42"/>
      <c r="E61" s="42"/>
      <c r="F61" s="42"/>
      <c r="G61" s="42"/>
      <c r="H61" s="23"/>
      <c r="L61" s="23"/>
      <c r="M61" s="23"/>
    </row>
    <row r="62" spans="1:13" hidden="1" outlineLevel="1" x14ac:dyDescent="0.25">
      <c r="A62" s="25" t="s">
        <v>1890</v>
      </c>
      <c r="B62" s="42"/>
      <c r="E62" s="42"/>
      <c r="F62" s="42"/>
      <c r="G62" s="42"/>
      <c r="H62" s="23"/>
      <c r="L62" s="23"/>
      <c r="M62" s="23"/>
    </row>
    <row r="63" spans="1:13" hidden="1" outlineLevel="1" x14ac:dyDescent="0.25">
      <c r="A63" s="25" t="s">
        <v>1891</v>
      </c>
      <c r="B63" s="42"/>
      <c r="E63" s="42"/>
      <c r="F63" s="42"/>
      <c r="G63" s="42"/>
      <c r="H63" s="23"/>
      <c r="L63" s="23"/>
      <c r="M63" s="23"/>
    </row>
    <row r="64" spans="1:13" hidden="1" outlineLevel="1" x14ac:dyDescent="0.25">
      <c r="A64" s="25" t="s">
        <v>1892</v>
      </c>
      <c r="B64" s="42"/>
      <c r="E64" s="42"/>
      <c r="F64" s="42"/>
      <c r="G64" s="42"/>
      <c r="H64" s="23"/>
      <c r="L64" s="23"/>
      <c r="M64" s="23"/>
    </row>
    <row r="65" spans="1:14" hidden="1" outlineLevel="1" x14ac:dyDescent="0.25">
      <c r="A65" s="25" t="s">
        <v>1893</v>
      </c>
      <c r="B65" s="42"/>
      <c r="E65" s="42"/>
      <c r="F65" s="42"/>
      <c r="G65" s="42"/>
      <c r="H65" s="23"/>
      <c r="L65" s="23"/>
      <c r="M65" s="23"/>
    </row>
    <row r="66" spans="1:14" hidden="1" outlineLevel="1" x14ac:dyDescent="0.25">
      <c r="A66" s="25" t="s">
        <v>1894</v>
      </c>
      <c r="B66" s="42"/>
      <c r="E66" s="42"/>
      <c r="F66" s="42"/>
      <c r="G66" s="42"/>
      <c r="H66" s="23"/>
      <c r="L66" s="23"/>
      <c r="M66" s="23"/>
    </row>
    <row r="67" spans="1:14" hidden="1" outlineLevel="1" x14ac:dyDescent="0.25">
      <c r="A67" s="25" t="s">
        <v>1895</v>
      </c>
      <c r="B67" s="42"/>
      <c r="E67" s="42"/>
      <c r="F67" s="42"/>
      <c r="G67" s="42"/>
      <c r="H67" s="23"/>
      <c r="L67" s="23"/>
      <c r="M67" s="23"/>
    </row>
    <row r="68" spans="1:14" hidden="1" outlineLevel="1" x14ac:dyDescent="0.25">
      <c r="A68" s="25" t="s">
        <v>1896</v>
      </c>
      <c r="B68" s="42"/>
      <c r="E68" s="42"/>
      <c r="F68" s="42"/>
      <c r="G68" s="42"/>
      <c r="H68" s="23"/>
      <c r="L68" s="23"/>
      <c r="M68" s="23"/>
    </row>
    <row r="69" spans="1:14" hidden="1" outlineLevel="1" x14ac:dyDescent="0.25">
      <c r="A69" s="25" t="s">
        <v>1897</v>
      </c>
      <c r="B69" s="42"/>
      <c r="E69" s="42"/>
      <c r="F69" s="42"/>
      <c r="G69" s="42"/>
      <c r="H69" s="23"/>
      <c r="L69" s="23"/>
      <c r="M69" s="23"/>
    </row>
    <row r="70" spans="1:14" hidden="1" outlineLevel="1" x14ac:dyDescent="0.25">
      <c r="A70" s="25" t="s">
        <v>1898</v>
      </c>
      <c r="B70" s="42"/>
      <c r="E70" s="42"/>
      <c r="F70" s="42"/>
      <c r="G70" s="42"/>
      <c r="H70" s="23"/>
      <c r="L70" s="23"/>
      <c r="M70" s="23"/>
    </row>
    <row r="71" spans="1:14" hidden="1" outlineLevel="1" x14ac:dyDescent="0.25">
      <c r="A71" s="25" t="s">
        <v>1899</v>
      </c>
      <c r="B71" s="42"/>
      <c r="E71" s="42"/>
      <c r="F71" s="42"/>
      <c r="G71" s="42"/>
      <c r="H71" s="23"/>
      <c r="L71" s="23"/>
      <c r="M71" s="23"/>
    </row>
    <row r="72" spans="1:14" hidden="1" outlineLevel="1" x14ac:dyDescent="0.25">
      <c r="A72" s="25" t="s">
        <v>1900</v>
      </c>
      <c r="B72" s="42"/>
      <c r="E72" s="42"/>
      <c r="F72" s="42"/>
      <c r="G72" s="42"/>
      <c r="H72" s="23"/>
      <c r="L72" s="23"/>
      <c r="M72" s="23"/>
    </row>
    <row r="73" spans="1:14" ht="37.5" collapsed="1" x14ac:dyDescent="0.25">
      <c r="A73" s="37"/>
      <c r="B73" s="36" t="s">
        <v>1804</v>
      </c>
      <c r="C73" s="37"/>
      <c r="D73" s="37"/>
      <c r="E73" s="37"/>
      <c r="F73" s="37"/>
      <c r="G73" s="37"/>
      <c r="H73" s="23"/>
    </row>
    <row r="74" spans="1:14" ht="15" customHeight="1" x14ac:dyDescent="0.25">
      <c r="A74" s="44"/>
      <c r="B74" s="45" t="s">
        <v>1901</v>
      </c>
      <c r="C74" s="44" t="s">
        <v>1902</v>
      </c>
      <c r="D74" s="44"/>
      <c r="E74" s="47"/>
      <c r="F74" s="47"/>
      <c r="G74" s="47"/>
      <c r="H74" s="55"/>
      <c r="I74" s="55"/>
      <c r="J74" s="55"/>
      <c r="K74" s="55"/>
      <c r="L74" s="55"/>
      <c r="M74" s="55"/>
      <c r="N74" s="55"/>
    </row>
    <row r="75" spans="1:14" x14ac:dyDescent="0.25">
      <c r="A75" s="25" t="s">
        <v>1903</v>
      </c>
      <c r="B75" s="25" t="s">
        <v>1904</v>
      </c>
      <c r="C75" s="127">
        <f>'D.Insert Nat Trans Templ'!B104</f>
        <v>102.00780442838152</v>
      </c>
      <c r="H75" s="23"/>
    </row>
    <row r="76" spans="1:14" x14ac:dyDescent="0.25">
      <c r="A76" s="25" t="s">
        <v>1905</v>
      </c>
      <c r="B76" s="25" t="s">
        <v>1906</v>
      </c>
      <c r="C76" s="127">
        <f>'D.Insert Nat Trans Templ'!B105</f>
        <v>167.87414090749573</v>
      </c>
      <c r="H76" s="23"/>
    </row>
    <row r="77" spans="1:14" hidden="1" outlineLevel="1" x14ac:dyDescent="0.25">
      <c r="A77" s="25" t="s">
        <v>1907</v>
      </c>
      <c r="H77" s="23"/>
    </row>
    <row r="78" spans="1:14" hidden="1" outlineLevel="1" x14ac:dyDescent="0.25">
      <c r="A78" s="25" t="s">
        <v>1908</v>
      </c>
      <c r="H78" s="23"/>
    </row>
    <row r="79" spans="1:14" hidden="1" outlineLevel="1" x14ac:dyDescent="0.25">
      <c r="A79" s="25" t="s">
        <v>1909</v>
      </c>
      <c r="H79" s="23"/>
    </row>
    <row r="80" spans="1:14" hidden="1" outlineLevel="1" x14ac:dyDescent="0.25">
      <c r="A80" s="25" t="s">
        <v>1910</v>
      </c>
      <c r="H80" s="23"/>
    </row>
    <row r="81" spans="1:8" collapsed="1" x14ac:dyDescent="0.25">
      <c r="A81" s="44"/>
      <c r="B81" s="45" t="s">
        <v>1911</v>
      </c>
      <c r="C81" s="44" t="s">
        <v>534</v>
      </c>
      <c r="D81" s="44" t="s">
        <v>535</v>
      </c>
      <c r="E81" s="47" t="s">
        <v>1912</v>
      </c>
      <c r="F81" s="47" t="s">
        <v>1913</v>
      </c>
      <c r="G81" s="47" t="s">
        <v>1914</v>
      </c>
      <c r="H81" s="23"/>
    </row>
    <row r="82" spans="1:8" x14ac:dyDescent="0.25">
      <c r="A82" s="25" t="s">
        <v>1915</v>
      </c>
      <c r="B82" s="25" t="s">
        <v>1916</v>
      </c>
      <c r="C82" s="82">
        <f>SUM('D.Insert Nat Trans Templ'!E148:E149)</f>
        <v>0.98113598435982519</v>
      </c>
      <c r="D82" s="25" t="s">
        <v>978</v>
      </c>
      <c r="E82" s="25" t="s">
        <v>978</v>
      </c>
      <c r="F82" s="25" t="s">
        <v>978</v>
      </c>
      <c r="G82" s="82">
        <f>C82</f>
        <v>0.98113598435982519</v>
      </c>
      <c r="H82" s="23"/>
    </row>
    <row r="83" spans="1:8" x14ac:dyDescent="0.25">
      <c r="A83" s="25" t="s">
        <v>1917</v>
      </c>
      <c r="B83" s="25" t="s">
        <v>1918</v>
      </c>
      <c r="C83" s="82">
        <f>'D.Insert Nat Trans Templ'!E150</f>
        <v>6.1120368402085576E-3</v>
      </c>
      <c r="D83" s="25" t="s">
        <v>978</v>
      </c>
      <c r="E83" s="25" t="s">
        <v>978</v>
      </c>
      <c r="F83" s="25" t="s">
        <v>978</v>
      </c>
      <c r="G83" s="82">
        <f>C83</f>
        <v>6.1120368402085576E-3</v>
      </c>
      <c r="H83" s="23"/>
    </row>
    <row r="84" spans="1:8" x14ac:dyDescent="0.25">
      <c r="A84" s="25" t="s">
        <v>1919</v>
      </c>
      <c r="B84" s="25" t="s">
        <v>1920</v>
      </c>
      <c r="C84" s="82">
        <f>'D.Insert Nat Trans Templ'!E151</f>
        <v>2.7020209606045593E-3</v>
      </c>
      <c r="D84" s="25" t="s">
        <v>978</v>
      </c>
      <c r="E84" s="25" t="s">
        <v>978</v>
      </c>
      <c r="F84" s="25" t="s">
        <v>978</v>
      </c>
      <c r="G84" s="82">
        <f t="shared" ref="G84:G86" si="0">C84</f>
        <v>2.7020209606045593E-3</v>
      </c>
      <c r="H84" s="23"/>
    </row>
    <row r="85" spans="1:8" x14ac:dyDescent="0.25">
      <c r="A85" s="25" t="s">
        <v>1921</v>
      </c>
      <c r="B85" s="25" t="s">
        <v>1922</v>
      </c>
      <c r="C85" s="82">
        <f>'D.Insert Nat Trans Templ'!E152</f>
        <v>4.1196464435250173E-3</v>
      </c>
      <c r="D85" s="25" t="s">
        <v>978</v>
      </c>
      <c r="E85" s="25" t="s">
        <v>978</v>
      </c>
      <c r="F85" s="25" t="s">
        <v>978</v>
      </c>
      <c r="G85" s="82">
        <f t="shared" si="0"/>
        <v>4.1196464435250173E-3</v>
      </c>
      <c r="H85" s="23"/>
    </row>
    <row r="86" spans="1:8" x14ac:dyDescent="0.25">
      <c r="A86" s="25" t="s">
        <v>1923</v>
      </c>
      <c r="B86" s="25" t="s">
        <v>1924</v>
      </c>
      <c r="C86" s="82">
        <f>SUM('D.Insert Nat Trans Templ'!E153:E154)</f>
        <v>5.9303113958369159E-3</v>
      </c>
      <c r="D86" s="25" t="s">
        <v>978</v>
      </c>
      <c r="E86" s="25" t="s">
        <v>978</v>
      </c>
      <c r="F86" s="25" t="s">
        <v>978</v>
      </c>
      <c r="G86" s="82">
        <f t="shared" si="0"/>
        <v>5.9303113958369159E-3</v>
      </c>
      <c r="H86" s="23"/>
    </row>
    <row r="87" spans="1:8" hidden="1" outlineLevel="1" x14ac:dyDescent="0.25">
      <c r="A87" s="25" t="s">
        <v>1925</v>
      </c>
      <c r="H87" s="23"/>
    </row>
    <row r="88" spans="1:8" hidden="1" outlineLevel="1" x14ac:dyDescent="0.25">
      <c r="A88" s="25" t="s">
        <v>1926</v>
      </c>
      <c r="H88" s="23"/>
    </row>
    <row r="89" spans="1:8" hidden="1" outlineLevel="1" x14ac:dyDescent="0.25">
      <c r="A89" s="25" t="s">
        <v>1927</v>
      </c>
      <c r="H89" s="23"/>
    </row>
    <row r="90" spans="1:8" hidden="1" outlineLevel="1" x14ac:dyDescent="0.25">
      <c r="A90" s="25" t="s">
        <v>1928</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8" scale="50" fitToHeight="0" orientation="landscape" r:id="rId1"/>
  <headerFooter>
    <oddHeader>&amp;R&amp;G&amp;L&amp;"Calibri"&amp;12&amp;K008000Classification: Public&amp;1#</oddHeader>
  </headerFooter>
  <ignoredErrors>
    <ignoredError sqref="C86" formulaRange="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D.Insert Nat Trans Templ</vt:lpstr>
      <vt:lpstr>E. Optional ECB-ECAIs data</vt:lpstr>
      <vt:lpstr>Disclaimer!general_tc</vt:lpstr>
      <vt:lpstr>'A. HTT General'!Print_Area</vt:lpstr>
      <vt:lpstr>'B1. HTT Mortgage Assets'!Print_Area</vt:lpstr>
      <vt:lpstr>'C. HTT Harmonised Glossary'!Print_Area</vt:lpstr>
      <vt:lpstr>'D.Insert Nat Trans Templ'!Print_Area</vt:lpstr>
      <vt:lpstr>Disclaimer!Print_Area</vt:lpstr>
      <vt:lpstr>'E. Optional ECB-ECAIs data'!Print_Area</vt:lpstr>
      <vt:lpstr>Introduction!Print_Area</vt:lpstr>
      <vt:lpstr>'D.Insert Nat Trans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8760949</cp:lastModifiedBy>
  <cp:lastPrinted>2017-10-20T13:45:42Z</cp:lastPrinted>
  <dcterms:created xsi:type="dcterms:W3CDTF">2016-04-21T08:07:20Z</dcterms:created>
  <dcterms:modified xsi:type="dcterms:W3CDTF">2020-10-16T11:07:48Z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170bc245-627b-4da8-a38a-cd7a07f165ca</vt:lpwstr>
  </property>
  <property fmtid="{D5CDD505-2E9C-101B-9397-08002B2CF9AE}" pid="3" name="Classification">
    <vt:lpwstr>Public</vt:lpwstr>
  </property>
  <property fmtid="{D5CDD505-2E9C-101B-9397-08002B2CF9AE}" pid="4" name="HeadersandFooters">
    <vt:lpwstr>None</vt:lpwstr>
  </property>
  <property fmtid="{D5CDD505-2E9C-101B-9397-08002B2CF9AE}" pid="5" name="MSIP_Label_17151eb3-00ab-470c-b25c-644c7691e891_Enabled">
    <vt:lpwstr>True</vt:lpwstr>
  </property>
  <property fmtid="{D5CDD505-2E9C-101B-9397-08002B2CF9AE}" pid="6" name="MSIP_Label_17151eb3-00ab-470c-b25c-644c7691e891_SiteId">
    <vt:lpwstr>3ded2960-214a-46ff-8cf4-611f125e2398</vt:lpwstr>
  </property>
  <property fmtid="{D5CDD505-2E9C-101B-9397-08002B2CF9AE}" pid="7" name="MSIP_Label_17151eb3-00ab-470c-b25c-644c7691e891_Owner">
    <vt:lpwstr>Tomek.Dzido@lloydsbanking.com</vt:lpwstr>
  </property>
  <property fmtid="{D5CDD505-2E9C-101B-9397-08002B2CF9AE}" pid="8" name="MSIP_Label_17151eb3-00ab-470c-b25c-644c7691e891_SetDate">
    <vt:lpwstr>2020-10-16T11:07:31.0250130Z</vt:lpwstr>
  </property>
  <property fmtid="{D5CDD505-2E9C-101B-9397-08002B2CF9AE}" pid="9" name="MSIP_Label_17151eb3-00ab-470c-b25c-644c7691e891_Name">
    <vt:lpwstr>Public</vt:lpwstr>
  </property>
  <property fmtid="{D5CDD505-2E9C-101B-9397-08002B2CF9AE}" pid="10" name="MSIP_Label_17151eb3-00ab-470c-b25c-644c7691e891_Application">
    <vt:lpwstr>Microsoft Azure Information Protection</vt:lpwstr>
  </property>
  <property fmtid="{D5CDD505-2E9C-101B-9397-08002B2CF9AE}" pid="11" name="MSIP_Label_17151eb3-00ab-470c-b25c-644c7691e891_ActionId">
    <vt:lpwstr>42aaac21-0623-4252-b64b-72009f80358f</vt:lpwstr>
  </property>
  <property fmtid="{D5CDD505-2E9C-101B-9397-08002B2CF9AE}" pid="12" name="MSIP_Label_17151eb3-00ab-470c-b25c-644c7691e891_Extended_MSFT_Method">
    <vt:lpwstr>Automatic</vt:lpwstr>
  </property>
  <property fmtid="{D5CDD505-2E9C-101B-9397-08002B2CF9AE}" pid="13" name="Sensitivity">
    <vt:lpwstr>Public</vt:lpwstr>
  </property>
</Properties>
</file>